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2025_O14_Dodávky zabezpečovací a sdělovací techniky 2025 - 2027\02 ZD\02  Finální verze\"/>
    </mc:Choice>
  </mc:AlternateContent>
  <xr:revisionPtr revIDLastSave="0" documentId="13_ncr:1_{729A5452-EDE4-4DDF-862F-39AF5337A392}" xr6:coauthVersionLast="47" xr6:coauthVersionMax="47" xr10:uidLastSave="{00000000-0000-0000-0000-000000000000}"/>
  <bookViews>
    <workbookView xWindow="28680" yWindow="-120" windowWidth="29040" windowHeight="16440" xr2:uid="{06A02B90-DBFD-4F29-B328-5FE7B11C3139}"/>
  </bookViews>
  <sheets>
    <sheet name="Příloha ZD č.1a - ceník nabídky" sheetId="1" r:id="rId1"/>
  </sheets>
  <definedNames>
    <definedName name="_xlnm._FilterDatabase" localSheetId="0" hidden="1">'Příloha ZD č.1a - ceník nabídky'!$A$3:$J$3</definedName>
    <definedName name="_xlnm.Print_Titles" localSheetId="0">'Příloha ZD č.1a - ceník nabídky'!$1:$3</definedName>
    <definedName name="_xlnm.Print_Area" localSheetId="0">'Příloha ZD č.1a - ceník nabídky'!$A$1:$J$433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1" l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310" i="1" l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119" i="1" l="1"/>
  <c r="I57" i="1"/>
  <c r="I58" i="1"/>
  <c r="I59" i="1"/>
  <c r="I60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426" i="1"/>
  <c r="I308" i="1"/>
  <c r="I309" i="1"/>
  <c r="I411" i="1"/>
  <c r="I263" i="1"/>
  <c r="I264" i="1"/>
  <c r="I265" i="1"/>
  <c r="I235" i="1"/>
  <c r="I236" i="1"/>
  <c r="I237" i="1"/>
  <c r="I238" i="1"/>
  <c r="I239" i="1"/>
  <c r="I240" i="1"/>
  <c r="I241" i="1"/>
  <c r="I242" i="1"/>
  <c r="I179" i="1"/>
  <c r="I180" i="1"/>
  <c r="I181" i="1"/>
  <c r="I182" i="1"/>
  <c r="I183" i="1"/>
  <c r="I184" i="1"/>
  <c r="I185" i="1"/>
  <c r="I186" i="1"/>
  <c r="I187" i="1"/>
  <c r="I188" i="1"/>
  <c r="I189" i="1"/>
  <c r="I176" i="1"/>
  <c r="I177" i="1"/>
  <c r="I178" i="1"/>
  <c r="I296" i="1" l="1"/>
  <c r="I425" i="1"/>
  <c r="I155" i="1"/>
  <c r="I154" i="1"/>
  <c r="I157" i="1"/>
  <c r="I156" i="1"/>
  <c r="I283" i="1"/>
  <c r="I163" i="1"/>
  <c r="I131" i="1"/>
  <c r="I130" i="1"/>
  <c r="I422" i="1"/>
  <c r="I423" i="1"/>
  <c r="I162" i="1"/>
  <c r="I164" i="1"/>
  <c r="I297" i="1"/>
  <c r="I300" i="1"/>
  <c r="I245" i="1"/>
  <c r="I246" i="1"/>
  <c r="I247" i="1"/>
  <c r="I248" i="1"/>
  <c r="I227" i="1"/>
  <c r="I228" i="1"/>
  <c r="I229" i="1"/>
  <c r="I230" i="1"/>
  <c r="I231" i="1"/>
  <c r="I233" i="1"/>
  <c r="I234" i="1"/>
  <c r="I148" i="1"/>
  <c r="I149" i="1"/>
  <c r="I243" i="1"/>
  <c r="I244" i="1"/>
  <c r="I110" i="1"/>
  <c r="I111" i="1"/>
  <c r="I112" i="1"/>
  <c r="I113" i="1"/>
  <c r="I114" i="1"/>
  <c r="I115" i="1"/>
  <c r="I116" i="1"/>
  <c r="I117" i="1"/>
  <c r="I118" i="1"/>
  <c r="I7" i="1"/>
  <c r="I8" i="1"/>
  <c r="I9" i="1"/>
  <c r="I10" i="1"/>
  <c r="I11" i="1"/>
  <c r="I12" i="1"/>
  <c r="I13" i="1"/>
  <c r="I14" i="1"/>
  <c r="I15" i="1"/>
  <c r="I129" i="1"/>
  <c r="I128" i="1"/>
  <c r="I127" i="1"/>
  <c r="I165" i="1"/>
  <c r="I266" i="1"/>
  <c r="I219" i="1"/>
  <c r="I280" i="1"/>
  <c r="I200" i="1"/>
  <c r="I201" i="1"/>
  <c r="I202" i="1"/>
  <c r="I203" i="1"/>
  <c r="I204" i="1"/>
  <c r="I205" i="1"/>
  <c r="I421" i="1"/>
  <c r="I420" i="1"/>
  <c r="I301" i="1"/>
  <c r="I262" i="1"/>
  <c r="I298" i="1"/>
  <c r="I38" i="1"/>
  <c r="I40" i="1"/>
  <c r="I42" i="1"/>
  <c r="I44" i="1"/>
  <c r="I46" i="1"/>
  <c r="I48" i="1"/>
  <c r="I50" i="1"/>
  <c r="I52" i="1"/>
  <c r="I54" i="1"/>
  <c r="I56" i="1"/>
  <c r="I39" i="1"/>
  <c r="I41" i="1"/>
  <c r="I43" i="1"/>
  <c r="I45" i="1"/>
  <c r="I47" i="1"/>
  <c r="I49" i="1"/>
  <c r="I51" i="1"/>
  <c r="I53" i="1"/>
  <c r="I55" i="1"/>
  <c r="I61" i="1"/>
  <c r="I62" i="1"/>
  <c r="I63" i="1"/>
  <c r="I64" i="1"/>
  <c r="I65" i="1"/>
  <c r="I66" i="1"/>
  <c r="I67" i="1"/>
  <c r="I84" i="1"/>
  <c r="I85" i="1"/>
  <c r="I86" i="1"/>
  <c r="I190" i="1"/>
  <c r="I191" i="1"/>
  <c r="I194" i="1"/>
  <c r="I193" i="1"/>
  <c r="I210" i="1"/>
  <c r="I211" i="1"/>
  <c r="I259" i="1"/>
  <c r="I285" i="1"/>
  <c r="I302" i="1"/>
  <c r="I209" i="1"/>
  <c r="I250" i="1"/>
  <c r="I279" i="1"/>
  <c r="I251" i="1"/>
  <c r="I290" i="1"/>
  <c r="I261" i="1"/>
  <c r="I124" i="1"/>
  <c r="I171" i="1"/>
  <c r="I6" i="1"/>
  <c r="I256" i="1"/>
  <c r="I161" i="1"/>
  <c r="I267" i="1"/>
  <c r="I257" i="1"/>
  <c r="I168" i="1"/>
  <c r="I216" i="1"/>
  <c r="I218" i="1"/>
  <c r="I215" i="1"/>
  <c r="I217" i="1"/>
  <c r="I5" i="1"/>
  <c r="I4" i="1"/>
  <c r="I416" i="1"/>
  <c r="I427" i="1"/>
  <c r="I284" i="1"/>
  <c r="I207" i="1"/>
  <c r="I170" i="1"/>
  <c r="I169" i="1"/>
  <c r="I160" i="1"/>
  <c r="I107" i="1"/>
  <c r="I145" i="1"/>
  <c r="I121" i="1"/>
  <c r="I120" i="1"/>
  <c r="I174" i="1"/>
  <c r="I172" i="1"/>
  <c r="I255" i="1"/>
  <c r="I417" i="1"/>
  <c r="I418" i="1"/>
  <c r="I254" i="1"/>
  <c r="I260" i="1"/>
  <c r="I138" i="1"/>
  <c r="I137" i="1"/>
  <c r="I135" i="1"/>
  <c r="I134" i="1"/>
  <c r="I142" i="1"/>
  <c r="I141" i="1"/>
  <c r="I140" i="1"/>
  <c r="I139" i="1"/>
  <c r="I249" i="1"/>
  <c r="I278" i="1"/>
  <c r="I125" i="1"/>
  <c r="I126" i="1"/>
  <c r="I415" i="1"/>
  <c r="I136" i="1"/>
  <c r="I133" i="1"/>
  <c r="I132" i="1"/>
  <c r="I166" i="1"/>
  <c r="I123" i="1"/>
  <c r="I299" i="1"/>
  <c r="I89" i="1"/>
  <c r="I90" i="1"/>
  <c r="I91" i="1"/>
  <c r="I92" i="1"/>
  <c r="I93" i="1"/>
  <c r="I94" i="1"/>
  <c r="I95" i="1"/>
  <c r="I96" i="1"/>
  <c r="I97" i="1"/>
  <c r="I98" i="1"/>
  <c r="I100" i="1"/>
  <c r="I99" i="1"/>
  <c r="I101" i="1"/>
  <c r="I102" i="1"/>
  <c r="I103" i="1"/>
  <c r="I104" i="1"/>
  <c r="I105" i="1"/>
  <c r="I106" i="1"/>
  <c r="I87" i="1"/>
  <c r="I88" i="1"/>
  <c r="I270" i="1"/>
  <c r="I272" i="1"/>
  <c r="I269" i="1"/>
  <c r="I271" i="1"/>
  <c r="I253" i="1"/>
  <c r="I175" i="1"/>
  <c r="I206" i="1"/>
  <c r="I226" i="1"/>
  <c r="I258" i="1"/>
  <c r="I295" i="1"/>
  <c r="I173" i="1"/>
  <c r="I286" i="1"/>
  <c r="I158" i="1"/>
  <c r="I159" i="1"/>
  <c r="I147" i="1"/>
  <c r="I146" i="1"/>
  <c r="I150" i="1"/>
  <c r="I152" i="1"/>
  <c r="I153" i="1"/>
  <c r="I151" i="1"/>
  <c r="I220" i="1"/>
  <c r="I252" i="1"/>
  <c r="I122" i="1"/>
  <c r="I305" i="1"/>
  <c r="I109" i="1"/>
  <c r="I232" i="1"/>
  <c r="I225" i="1"/>
  <c r="I414" i="1"/>
  <c r="I413" i="1"/>
  <c r="I412" i="1"/>
  <c r="I224" i="1"/>
  <c r="I143" i="1"/>
  <c r="I144" i="1"/>
  <c r="I214" i="1"/>
  <c r="I213" i="1"/>
  <c r="I268" i="1"/>
  <c r="I108" i="1"/>
  <c r="I419" i="1"/>
  <c r="I424" i="1"/>
  <c r="I212" i="1"/>
  <c r="I277" i="1"/>
  <c r="I291" i="1"/>
  <c r="I294" i="1"/>
  <c r="I293" i="1"/>
  <c r="I292" i="1"/>
  <c r="I282" i="1"/>
  <c r="I281" i="1"/>
  <c r="I223" i="1"/>
  <c r="I222" i="1"/>
  <c r="I221" i="1"/>
  <c r="I208" i="1"/>
  <c r="I287" i="1"/>
  <c r="I196" i="1"/>
  <c r="I195" i="1"/>
  <c r="I199" i="1"/>
  <c r="I198" i="1"/>
  <c r="I197" i="1"/>
  <c r="I192" i="1"/>
  <c r="I304" i="1"/>
  <c r="I303" i="1"/>
  <c r="I289" i="1"/>
  <c r="I288" i="1"/>
  <c r="I276" i="1"/>
  <c r="I275" i="1"/>
  <c r="I274" i="1"/>
  <c r="I273" i="1"/>
  <c r="I307" i="1"/>
  <c r="I306" i="1"/>
  <c r="I167" i="1"/>
  <c r="F431" i="1" l="1"/>
  <c r="F432" i="1" s="1"/>
  <c r="F433" i="1" l="1"/>
</calcChain>
</file>

<file path=xl/sharedStrings.xml><?xml version="1.0" encoding="utf-8"?>
<sst xmlns="http://schemas.openxmlformats.org/spreadsheetml/2006/main" count="1290" uniqueCount="984">
  <si>
    <t>NÁZEV</t>
  </si>
  <si>
    <t>Poznámka</t>
  </si>
  <si>
    <t xml:space="preserve"> </t>
  </si>
  <si>
    <t>Kód podle Sborníku UOŽI</t>
  </si>
  <si>
    <t xml:space="preserve">Pojistná
 zásoba </t>
  </si>
  <si>
    <t>Celková nabídková cena za součet jednotlivých položek:</t>
  </si>
  <si>
    <t>Výše DPH:</t>
  </si>
  <si>
    <t>Celková cena s DPH:</t>
  </si>
  <si>
    <t>Předpokl. objem</t>
  </si>
  <si>
    <t>Cena celkem bez DPH</t>
  </si>
  <si>
    <t>Cena za 
1 ks 
bez DPH</t>
  </si>
  <si>
    <t>Měrka kulových kloubů KPS (CV201329001)</t>
  </si>
  <si>
    <t>Měrka kontrolní PHS (CV203255020)</t>
  </si>
  <si>
    <t>Želízko zkušební oboustr. 4/6mm záp. zk. 90209001 (HM0404193020000)</t>
  </si>
  <si>
    <t>Usměrňovač GUDO 71930B (CV719309002)</t>
  </si>
  <si>
    <t>Usměrňovač GUDO 71930A (CV719309001)</t>
  </si>
  <si>
    <t>Usměrňovač URDO 71926E (CV719269005)</t>
  </si>
  <si>
    <t>Usměrňovač URDO 71926B (CV719269002)</t>
  </si>
  <si>
    <t>Profil spojovací 'T' SP 9906.11 600 mm (HM0321859999906)</t>
  </si>
  <si>
    <t>Ohrádka přestavníku POP ZP (HM0321859992107)</t>
  </si>
  <si>
    <t>Ohrádka přestavníku POP PP (HM0321859992207)</t>
  </si>
  <si>
    <t>Ohrádka přestavníku POP PZ (HM0321859992209)</t>
  </si>
  <si>
    <t>Ohrádka přestavníku POP KPS (HM0321859992206)</t>
  </si>
  <si>
    <t>Deska základ. pod přestav. 700x460 (HM0592139997046)</t>
  </si>
  <si>
    <t>Tyč přestavná (CV201510003)</t>
  </si>
  <si>
    <t>Tyč přestavná (CV201110008)</t>
  </si>
  <si>
    <t>Žlab ZUR 1010 pro sestavu POP 150 mm (HM0321859992506)</t>
  </si>
  <si>
    <t>Žlab ZUR 1010 pro sest. POP 120 mm (HM0321859992301)</t>
  </si>
  <si>
    <t>Závora kontrolní pravá (CV201110051)</t>
  </si>
  <si>
    <t>Závora kontrolní levá (CV201110050)</t>
  </si>
  <si>
    <t>Závěs sestavený (CV200625134)</t>
  </si>
  <si>
    <t>Vypínač klikový (CV201115110)</t>
  </si>
  <si>
    <t>Vypínač klikový (CV201115100)</t>
  </si>
  <si>
    <t>Vodítko kontrolní závory (CV201535013)</t>
  </si>
  <si>
    <t>Vodítko kontrolní závory (CV201115014)</t>
  </si>
  <si>
    <t>Vložka nerozřezná (CV201150002)</t>
  </si>
  <si>
    <t>Vložka izolační (CV030830004)</t>
  </si>
  <si>
    <t>Vedení kontr. pravítek úplné pravé rozřezné (CV201515002)</t>
  </si>
  <si>
    <t>Vedení kontr. pravítek úplné levé rozřezné (CV201515003)</t>
  </si>
  <si>
    <t>Vedení kontr. pravítek úplné levé nerozřezné (CV200665005)</t>
  </si>
  <si>
    <t>Vedení kontr. pravítek úplné levé rozřezné (CV201535006)</t>
  </si>
  <si>
    <t>Vedení kontr. pravítek úplné pravé, nerozřezné (CV201525001)</t>
  </si>
  <si>
    <t>Vedení kontr. pravítek úplné levé, nerozřezné (CV201525003)</t>
  </si>
  <si>
    <t>Vedení kontr. pravítek úplné pravé rozřezné (CV201555001)</t>
  </si>
  <si>
    <t>Vedení kontr. pravítek úplné pravé (CV200665001)</t>
  </si>
  <si>
    <t>Vedení kontr. pravítek pravé rozřezné (CV201535004)</t>
  </si>
  <si>
    <t>Vedení kontr. pravítek levé rozřezné (CV201555002)</t>
  </si>
  <si>
    <t>Vedení kontr. pravítek (CV200025005)</t>
  </si>
  <si>
    <t>Ústrojí přestavné s třecí spojkou 220 mm (CV200665004)</t>
  </si>
  <si>
    <t>Ústrojí přestavné s třecí spojkou 235 mm (CV201115505)</t>
  </si>
  <si>
    <t>Ústrojí přestavné s třecí spojkou 235 mm (CV201155501)</t>
  </si>
  <si>
    <t>Ústrojí přestavné s třecí spojkou 235 mm (CV201155001)</t>
  </si>
  <si>
    <t>Ústrojí přestavné s třecí spojkou 235 mm (CV201115005)</t>
  </si>
  <si>
    <t>Ústrojí přestavné s třecí spojkou 220 mm (CV201535002)</t>
  </si>
  <si>
    <t>Ústrojí přestavné s třecí spojkou 145 mm (CV201135501)</t>
  </si>
  <si>
    <t>Ústrojí přestavné s třecí spojkou 145 mm (CV201135001)</t>
  </si>
  <si>
    <t>Unašeč (CV201110127)</t>
  </si>
  <si>
    <t>Ukazatel koncových poloh sestavený pravý (CV201535024)</t>
  </si>
  <si>
    <t>Ukazatel koncové polohy sestav pravý (CV201535016)</t>
  </si>
  <si>
    <t>Ukazatel koncových poloh sestavený levý (CV201535025)</t>
  </si>
  <si>
    <t>Ukazatel koncové polohy sestav levý (CV201535015)</t>
  </si>
  <si>
    <t>Třmen - sestava (CV200615104)</t>
  </si>
  <si>
    <t>Třmen - sestava (CV200615029)</t>
  </si>
  <si>
    <t>Třmen upevňovací (CV030809003)</t>
  </si>
  <si>
    <t>Těsnění (CV201110075)</t>
  </si>
  <si>
    <t>Těsnění (CV201530009)</t>
  </si>
  <si>
    <t>Těsnění gumové (CV200020004)</t>
  </si>
  <si>
    <t>Tyč připevňovací (CV030835022)</t>
  </si>
  <si>
    <t>Tyč připevňovací (CV030835029)</t>
  </si>
  <si>
    <t>Tyč připevňovací (CV030835033)</t>
  </si>
  <si>
    <t>Šroub plombovací (CV201120008)</t>
  </si>
  <si>
    <t>Šroub dotlačovací (CV201510013)</t>
  </si>
  <si>
    <t>Svorník stěžejkový (CV030920010)</t>
  </si>
  <si>
    <t>Stěžejka pravá svařenec (CV030945204)</t>
  </si>
  <si>
    <t>Stěžejka levá svařenec (CV030945205)</t>
  </si>
  <si>
    <t>Stěžejka kontrolní tyče pravá (CV030930004)</t>
  </si>
  <si>
    <t>Stěžejka kontrolní tyče levá (CV030920013)</t>
  </si>
  <si>
    <t>Stahovák pastorku (CV200025056M)</t>
  </si>
  <si>
    <t>Stahovák kloubu (CV030835006)</t>
  </si>
  <si>
    <t>Souprava připevňovací (CV030839011)</t>
  </si>
  <si>
    <t>Souprava připevňovací (CV030839004)</t>
  </si>
  <si>
    <t>Souprava připevňovací (CV030839010)</t>
  </si>
  <si>
    <t>Skříň pro přestavník a závorník (HM0404145110000)</t>
  </si>
  <si>
    <t>Sada uzavírání víka 20061DS030 (CV200615030)</t>
  </si>
  <si>
    <t>Sada kontaktová pro EDZ bez závorníku (CV201179001)</t>
  </si>
  <si>
    <t>Sada kontaktová bez závorníku nerezová (CV200625107)</t>
  </si>
  <si>
    <t>Sada kontaktová bez závorníku (CV201115060)</t>
  </si>
  <si>
    <t>Sada kontaktová bez závorníku (CV201115050)</t>
  </si>
  <si>
    <t>Sada kontaktová bez závorníku (CV201115515)</t>
  </si>
  <si>
    <t>Sada kontaktová (CV201115090)</t>
  </si>
  <si>
    <t>Sada kontaktová (CV201165012)</t>
  </si>
  <si>
    <t>Sada kontaktová (CV200625001)</t>
  </si>
  <si>
    <t>Sada kontaktová (CV200525001)</t>
  </si>
  <si>
    <t>Sada kontaktová se zháš. bloky (CV201165003)</t>
  </si>
  <si>
    <t>Rozpínadlo úplné (CV200065032)</t>
  </si>
  <si>
    <t>Příchytka kabelové formy (CV201110104)</t>
  </si>
  <si>
    <t>Pružina tažná sestavená (CV201115519)</t>
  </si>
  <si>
    <t>Pružina přídržná (8 kN) (CV200575015)</t>
  </si>
  <si>
    <t>Pružina přídržná (CV201115011)</t>
  </si>
  <si>
    <t>Průhled (CV201530007)</t>
  </si>
  <si>
    <t>Průchodka konektoru 321889999097 (HM0404113200000)</t>
  </si>
  <si>
    <t>Průchodka izolační (CV030920012)</t>
  </si>
  <si>
    <t>Pouzdro úplné (CV201115004)</t>
  </si>
  <si>
    <t>Podložka izolační (CV030920011)</t>
  </si>
  <si>
    <t>Podložka (CV201110033)</t>
  </si>
  <si>
    <t>Plech pojistný (CV030830048)</t>
  </si>
  <si>
    <t>Plech pojistný (CV030830014)</t>
  </si>
  <si>
    <t>Pastorek ozubený (1:8 -13 zubů) (CV201130007)</t>
  </si>
  <si>
    <t>Pastorek ozubený (1:5 -16 zubů) (CV201110047)</t>
  </si>
  <si>
    <t>Pastorek ozubený (1:3 - 24 zubů) (CV201160016)</t>
  </si>
  <si>
    <t>Pastorek ozubený (1:2 -31 zubů) (CV201160002)</t>
  </si>
  <si>
    <t>Pás připevňovací délka 1200 mm (CV030830032)</t>
  </si>
  <si>
    <t>Pás připevňovací délka 1100 mm (CV030830036)</t>
  </si>
  <si>
    <t>Pás připevňovací délka 1100 mm (CV030830010)</t>
  </si>
  <si>
    <t>Osa sestavená (CV201115023)</t>
  </si>
  <si>
    <t>Můstek úplný (CV201115526)</t>
  </si>
  <si>
    <t>Elektromotor úplný DC 110 V (převod 1:2) (CV201165002)</t>
  </si>
  <si>
    <t>Elektromotor úplný AC 220 V (převod 1:8) (CV200525004)</t>
  </si>
  <si>
    <t>Krytka úhlové maznice M6 4458/50 ND hlavy kloubové (HM0404981990122)</t>
  </si>
  <si>
    <t>Maznice úhlová M6 M01297 (HM0404981990123)</t>
  </si>
  <si>
    <t>Matice pětihranná M8 (CV200610110)</t>
  </si>
  <si>
    <t>Matice (CV201110032)</t>
  </si>
  <si>
    <t>Ložisko stavěcí tyče (CV201150001)</t>
  </si>
  <si>
    <t>Ložisko stavěcí tyče (CV201110009)</t>
  </si>
  <si>
    <t>Ložisko stavěcí tyče (CV200610115)</t>
  </si>
  <si>
    <t>Ložisko přestavné tyče sestavené (CV201745024)</t>
  </si>
  <si>
    <t>Ložisko axiální (bronzová objímka) (CV201110014)</t>
  </si>
  <si>
    <t>Kruh výtlačný 145 mm (CV201130003)</t>
  </si>
  <si>
    <t>Kruh výtlačný 220 mm (CV201110212)</t>
  </si>
  <si>
    <t>Kruh výtlačný 235 mm (CV201110043)</t>
  </si>
  <si>
    <t>Kruh třecí (CV201110040)</t>
  </si>
  <si>
    <t>Kruh přestavný s pastorkem 235 mm (CV201115506)</t>
  </si>
  <si>
    <t>Kruh přestavný s pastorkem 235 mm (CV201115006)</t>
  </si>
  <si>
    <t>Kruh přestavný s pastorkem 220 mm (CV201535003)</t>
  </si>
  <si>
    <t>Kruh přestavný s pastorkem 145 mm (CV201135002)</t>
  </si>
  <si>
    <t>Kontakt pohyblivý (CV201115024)</t>
  </si>
  <si>
    <t>Koncovka regulovatelná (CV030830008)</t>
  </si>
  <si>
    <t>Kolo šnekové (CV201110042)</t>
  </si>
  <si>
    <t>Kolo ozubené (1:3 - 72 zubů) (CV201160015)</t>
  </si>
  <si>
    <t>Kloub regulační (CV030159001)</t>
  </si>
  <si>
    <t>Kloub připevňovací horní (CV030169001)</t>
  </si>
  <si>
    <t>Kloub připevňovací dolní (CV030179001)</t>
  </si>
  <si>
    <t>Manžeta (ND k hlavě kloubové) (HM0443700050001)</t>
  </si>
  <si>
    <t>Klika sestavená (CV200515013)</t>
  </si>
  <si>
    <t>Klika ruční úplná (CV201115041M)</t>
  </si>
  <si>
    <t>Klíč k vyjímání hl.čepu (CV201115042)</t>
  </si>
  <si>
    <t>Kladka vodící (CV201115002)</t>
  </si>
  <si>
    <t>Hřídel šroubová (CV201510021)</t>
  </si>
  <si>
    <t>Hadice přívodní přestavníková gumová (CV221429002)</t>
  </si>
  <si>
    <t>Hadice přívodní přestavníková gumová (CV221429001)</t>
  </si>
  <si>
    <t>Hadice přívodní přestavníková plastová (CV221429004)</t>
  </si>
  <si>
    <t>Hadice přívodní přestavníková plastová (CV221429003)</t>
  </si>
  <si>
    <t>Forma kabelová (CV201175001)</t>
  </si>
  <si>
    <t>Forma kabelová (CV201165013)</t>
  </si>
  <si>
    <t>Forma kabelová (CV201165005)</t>
  </si>
  <si>
    <t>Forma kabelová (CV201115561)</t>
  </si>
  <si>
    <t>Forma kabelová (CV201115551)</t>
  </si>
  <si>
    <t>Forma kabelová (CV201115533)</t>
  </si>
  <si>
    <t>Forma kabelová (CV201115091)</t>
  </si>
  <si>
    <t>Forma kabelová (CV201115033)</t>
  </si>
  <si>
    <t>Forma kabelová (CV200625003)</t>
  </si>
  <si>
    <t>Forma kabelová (CV200525002)</t>
  </si>
  <si>
    <t>Folie ABOR–751G–062–050 (zelená) (HM0735539990021)</t>
  </si>
  <si>
    <t>Folie ABOR–751G–021–050 (žlutá) (HM0735539990020)</t>
  </si>
  <si>
    <t>Dioda VTH (CV201115062)</t>
  </si>
  <si>
    <t>Deska vodící úplná 235 mm (CV201115012)</t>
  </si>
  <si>
    <t>Deska vodící úplná 220 mm (CV201115106)</t>
  </si>
  <si>
    <t>Deska vodící úplná 145 mm (CV201135003)</t>
  </si>
  <si>
    <t>Deska kontaktová sestavená pravá (CV200435025)</t>
  </si>
  <si>
    <t>Deska kontaktová sestavená pravá (CV201115529)</t>
  </si>
  <si>
    <t>Deska kontaktová sestavená levá (CV200435026)</t>
  </si>
  <si>
    <t>Deska kontaktová sestavená levá (CV201115521)</t>
  </si>
  <si>
    <t>Čep hlavní (CV201110045)</t>
  </si>
  <si>
    <t>Čep (CV030830009)</t>
  </si>
  <si>
    <t>Čep (CV030150003)</t>
  </si>
  <si>
    <t>Brzdička přestavníku (CV200505015)</t>
  </si>
  <si>
    <t>Blok omezovacích diod (CV719279002)</t>
  </si>
  <si>
    <t>Blok omezovacích diod (CV719279001)</t>
  </si>
  <si>
    <t>Blok zhášecí RC (CV201165006)</t>
  </si>
  <si>
    <t>Bit pro nouzové přestavení přestavníku (CV200515030)</t>
  </si>
  <si>
    <t>Tyč kontrolní kloub. sestavená dlouhá (CV235439002)</t>
  </si>
  <si>
    <t>Tyč kontrolní kloub. sestavená dlouhá (prodl.) (CV235439001)</t>
  </si>
  <si>
    <t>Kryt kontaktové sady úplný, plast (CV200445009)</t>
  </si>
  <si>
    <t>Kryt přestavníku kompozitní, opt. kontrola (CV200625141)</t>
  </si>
  <si>
    <t>Kryt přestavníku kompozitní, průhled (CV200625137)</t>
  </si>
  <si>
    <t>Kryt přestavníku kompozitní (CV200625135)</t>
  </si>
  <si>
    <t>Kryt přestavné tyče úplný III (CV030729003)</t>
  </si>
  <si>
    <t>Kryt přestavníku úplný (CV200665104)</t>
  </si>
  <si>
    <t>Kryt přestavníku (CV200665103)</t>
  </si>
  <si>
    <t>Kryt přestavníku úplný (CV200665102)</t>
  </si>
  <si>
    <t>Kryt přestavníku (CV200615103)</t>
  </si>
  <si>
    <t>Kryt přestavníku úplný (CV200615102)</t>
  </si>
  <si>
    <t>Kryt přestavníku úplný levý (CV200335004)</t>
  </si>
  <si>
    <t>Kryt přestavníku (CV200335003)</t>
  </si>
  <si>
    <t>Kryt přestavníku úplný (CV200215342)</t>
  </si>
  <si>
    <t>Kryt přestavníku úplný levý (CV200215341)</t>
  </si>
  <si>
    <t>Kryt přestavníku úplný pravý (CV200215340)</t>
  </si>
  <si>
    <t>Kryt spojnic ochranný úplný (CV030729001M)</t>
  </si>
  <si>
    <t>Kryt kontrolních pravítek úplný (CV201555004)</t>
  </si>
  <si>
    <t>Kryt kontrolních pravítek úplný (CV201515006)</t>
  </si>
  <si>
    <t>Kryt kontrolních pravítek úplný (CV030729002)</t>
  </si>
  <si>
    <t>Pravítko kontrolní PHS (CV200665008)</t>
  </si>
  <si>
    <t>Pravítko kontrolní dolní sestavené (ND) (CV201125502)</t>
  </si>
  <si>
    <t>Pravítko kontrolní horní sestavené (ND) (CV201125501)</t>
  </si>
  <si>
    <t>Pravítko kontrolní horní sestavené (CV201135506)</t>
  </si>
  <si>
    <t>Pravítko kontrolní horní sestavené (CV201135006)</t>
  </si>
  <si>
    <t>Pravítko kontrolní horní sestavené (CV201125003)</t>
  </si>
  <si>
    <t>Pravítko kontrolní horní sest. (CV200375001)</t>
  </si>
  <si>
    <t>Pravítko kontrolní horní sest. (CV200335001)</t>
  </si>
  <si>
    <t>Pravítko kontrolní horní sestavené (CV201115038)</t>
  </si>
  <si>
    <t>Pravítko kontrolní horní pravé rozřezné (CV201550006)</t>
  </si>
  <si>
    <t>Pravítko kontrolní horní pravé rozřezné (CV201530003)</t>
  </si>
  <si>
    <t>Pravítko kontrolní horní pravé rozřezné (CV201510017)</t>
  </si>
  <si>
    <t>Pravítko kontrolní horní pravé nerozřezné (CV201520002)</t>
  </si>
  <si>
    <t>Pravítko kontrolní horní ND (CV201110122)</t>
  </si>
  <si>
    <t>Pravítko kontrolní horní levé rozřezné (CV201550010)</t>
  </si>
  <si>
    <t>Pravítko kontrolní horní levé rozřezné (CV201530005)</t>
  </si>
  <si>
    <t>Pravítko kontrolní horní levé rozřezné (CV201510018)</t>
  </si>
  <si>
    <t>Pravítko kontrolní horní levé nerozřezné (CV201520004)</t>
  </si>
  <si>
    <t>Pravítko kontrolní horní (CV201120003)</t>
  </si>
  <si>
    <t>Pravítko kontrolní horní (CV201120001)</t>
  </si>
  <si>
    <t>Pravítko kontrolní horní (CV200370001)</t>
  </si>
  <si>
    <t>Pravítko kontrolní horní (CV200330001)</t>
  </si>
  <si>
    <t>Pravítko kontrolní dolní sest. pravé rozřezné (CV201555005)</t>
  </si>
  <si>
    <t>Pravítko kontrolní dolní sest. pravé rozřezné (CV201535005)</t>
  </si>
  <si>
    <t>Pravítko kontrolní dolní sest. pravé rozřezné (CV201515007)</t>
  </si>
  <si>
    <t>Pravítko kontrolní dolní sest. pravé nerozřezné (CV201525002)</t>
  </si>
  <si>
    <t>Pravítko kontrolní dolní sest. levé rozřezné (CV201555007)</t>
  </si>
  <si>
    <t>Pravítko kontrolní dolní sest. levé rozřezné (CV201535007)</t>
  </si>
  <si>
    <t>Pravítko kontrolní dolní sest. levé rozřezné (CV201515008)</t>
  </si>
  <si>
    <t>Pravítko kontrolní dolní sest. levé nerozřezné (CV201525004)</t>
  </si>
  <si>
    <t>Pravítko kontrolní dolní sestavené (CV201135507)</t>
  </si>
  <si>
    <t>Pravítko kontrolní dolní sestavené (CV201135007)</t>
  </si>
  <si>
    <t>Pravítko kontrolní dolní sestavené (CV201125004)</t>
  </si>
  <si>
    <t>Pravítko kontrolní dolní sestavené (CV201125002)</t>
  </si>
  <si>
    <t>Pravítko kontrolní dolní sestavené (CV201115039)</t>
  </si>
  <si>
    <t>Pravítko kontrolní dolní sestavené (CV200375002)</t>
  </si>
  <si>
    <t>Pravítko kontrolní dolní sestavené (CV200335002)</t>
  </si>
  <si>
    <t>Pravítko kontrolní dolní pravé rozřezné (CV201550005)</t>
  </si>
  <si>
    <t>Pravítko kontrolní dolní pravé rozřezné (CV201530002)</t>
  </si>
  <si>
    <t>Pravítko kontrolní dolní pravé nerozřezné (CV201520001)</t>
  </si>
  <si>
    <t>Pravítko kontrolní dolní levé rozřezné (CV201550009)</t>
  </si>
  <si>
    <t>Pravítko kontrolní dolní levé rozřezné (CV201530004)</t>
  </si>
  <si>
    <t>Pravítko kontrolní dolní levé rozřezné (CV201510020)</t>
  </si>
  <si>
    <t>Pravítko kontrolní dolní pravé rozřezné (CV201510019)</t>
  </si>
  <si>
    <t>Pravítko kontrolní dolní levé nerozřezné (CV201520003)</t>
  </si>
  <si>
    <t>Pravítko kontrolní dolní levé ND (CV201110123)</t>
  </si>
  <si>
    <t>Pravítko kontrolní dolní (CV201120004)</t>
  </si>
  <si>
    <t>Pravítko kontrolní dolní (CV201120002)</t>
  </si>
  <si>
    <t>Pravítko kontrolní dolní (CV200370002)</t>
  </si>
  <si>
    <t>Pravítko kontrolní dolní (CV200330002)</t>
  </si>
  <si>
    <t>Pravítko kontrolní dolní (CV201130009)</t>
  </si>
  <si>
    <t>Pravítko kontrolní horní (CV201130008)</t>
  </si>
  <si>
    <t>Tyč kontrolní sestavená levá PHS (CV030579008)</t>
  </si>
  <si>
    <t>Tyč kontrolní sestavená pravá PHS (CV030579007)</t>
  </si>
  <si>
    <t>Tyč kontrolní sestavená levá PHS (CV030579003)</t>
  </si>
  <si>
    <t>Tyč kontrolní sestavená pravá PHS (CV030579002)</t>
  </si>
  <si>
    <t>Tyč kontrolní sestavená PHS (CV030579001)</t>
  </si>
  <si>
    <t>Tyč kontrolní Kk XIX (CV702369001)</t>
  </si>
  <si>
    <t>Tyč kontrolní Kk XVIII (CV702359001)</t>
  </si>
  <si>
    <t>Tyč kontrolní Kk XV dlouhá (CV702329001)</t>
  </si>
  <si>
    <t>Tyč kontrolní Kk XVII (CV702349001)</t>
  </si>
  <si>
    <t>Tyč kontrolní Kk XIV krátká (CV702319001)</t>
  </si>
  <si>
    <t>Tyč kontrolní Kk XVI (CV702339001)</t>
  </si>
  <si>
    <t>Tyč kontrolní Kk XIII dlouhá (CV702309001)</t>
  </si>
  <si>
    <t>Tyč kontrolní Kk XII krátká (CV702299001)</t>
  </si>
  <si>
    <t>Tyč kontrolní Kk XI dlouhá (CV702259001)</t>
  </si>
  <si>
    <t>Tyč kontrolní Ks IV (CV701889001)</t>
  </si>
  <si>
    <t>Tyč kontrolní Ks III (CV701879001)</t>
  </si>
  <si>
    <t>Tyč kontrolní Ks II dlouhá (CV701869001)</t>
  </si>
  <si>
    <t>Tyč kontrolní kloub. sestavená dlouhá (CV235459001)</t>
  </si>
  <si>
    <t>Tyč kontrolní kloub. sestavená krátká (CV235449001)</t>
  </si>
  <si>
    <t>Tyč kontrolní kloub. sestavená dlouhá (prodl.) (CV235439003)</t>
  </si>
  <si>
    <t>Tyč kontrolní kloub. sestavená krátká (CV235429003)</t>
  </si>
  <si>
    <t>Tyč kontrolní kloub. sestavená krátká (CV235429002)</t>
  </si>
  <si>
    <t>Tyč kontrolní kloub. sestavená krátká (prodl.) (CV235429001)</t>
  </si>
  <si>
    <t>Tyč kontrolní kloubová sestavená dlouhá PHS (CV235359001)</t>
  </si>
  <si>
    <t>Tyč kontrolní kloubová sestavená krátká PHS (CV235349001)</t>
  </si>
  <si>
    <t>Tyč kontrolní kloub. sestavená dlouhá (prodl.) (CV235339003)</t>
  </si>
  <si>
    <t>Tyč kontrolní kloubová sestavená dlouhá (CV235339002)</t>
  </si>
  <si>
    <t>Tyč kontrolní kloubová sestavená dlouhá (CV235339001)</t>
  </si>
  <si>
    <t>Tyč kontrolní kloub. sestavená krátká (prodl.) (CV235329003)</t>
  </si>
  <si>
    <t>Tyč kontrolní kloubová sestavená krátká (CV235329002)</t>
  </si>
  <si>
    <t>Tyč kontrolní kloubová sestavená krátká (CV235329001)</t>
  </si>
  <si>
    <t>Tyč kontrolní kloubová sestavená krátká levá (CV031739002)</t>
  </si>
  <si>
    <t>Tyč kontrolní kloubová sestavená krátká pravá (CV031739001)</t>
  </si>
  <si>
    <t>Tyč kontrolní kloubová sestavená dlouhá levá (prodl.) (CV031729006)</t>
  </si>
  <si>
    <t>Tyč kontrolní kloubová sestavená dlouhá pravá (prodl.) (CV031729005)</t>
  </si>
  <si>
    <t>Tyč kontrolní kloubová sestavená dlouhá levá (CV031729004)</t>
  </si>
  <si>
    <t>Tyč kontrolní kloubová sestavená dlouhá levá (prodl.) (CV031729002)</t>
  </si>
  <si>
    <t>Tyč kontrolní kloubová sestavená dlouhá pravá (prodl.) (CV031729001)</t>
  </si>
  <si>
    <t>Tyč kontrolní kloubová sestavená krátká levá (prodl.) (CV031719006)</t>
  </si>
  <si>
    <t>Tyč kontrolní kloubová sestavená krátká pravá (prodl.) (CV031719005)</t>
  </si>
  <si>
    <t>Tyč kontrolní kloubová sestavená krátká levá (CV031719004)</t>
  </si>
  <si>
    <t>Tyč kontrolní kloubová sestavená krátká pravá (CV031719003)</t>
  </si>
  <si>
    <t>Tyč kontrolní kloubová sestavená krátká levá (prodl.) (CV031719002)</t>
  </si>
  <si>
    <t>Tyč kontrolní kloubová sestavená krátká pravá (prodl.) (CV031719001)</t>
  </si>
  <si>
    <t>Tyč kontrolní kloubová sestavená krátká levá (CV030989002)</t>
  </si>
  <si>
    <t>Tyč kontrolní kloubová sestavená krátká pravá (CV030989001)</t>
  </si>
  <si>
    <t>Tyč kontrolní kloubová sestavená dlouhá levá (prodl.) (CV030979006)</t>
  </si>
  <si>
    <t>Tyč kontrolní kloubová sestavená dlouhá pravá (prodl.) (CV030979005)</t>
  </si>
  <si>
    <t>Tyč kontrolní kloubová sestavená krátká pravá (prodl.) (CV030969005)</t>
  </si>
  <si>
    <t>Tyč kontrolní kloubová sestavená krátká levá (prodl.) (CV030969006)</t>
  </si>
  <si>
    <t>Tyč kontrolní kloubová sestavená dlouhá levá (CV030959202)</t>
  </si>
  <si>
    <t>Tyč kontrolní kloubová sestavená dlouhá pravá (CV030959201)</t>
  </si>
  <si>
    <t>Tyč kontrolní kloubová sestavená dlouhá levá (CV030959004)</t>
  </si>
  <si>
    <t>Tyč kontrolní kloubová sestavená dlouhá pravá (CV030959003)</t>
  </si>
  <si>
    <t>Tyč kontrolní kloubová sestavená dlouhá levá (CV030959002)</t>
  </si>
  <si>
    <t>Tyč kontrolní kloubová sestavená dlouhá pravá (CV030959001)</t>
  </si>
  <si>
    <t>Tyč kontrolní kloubová sestavená krátká levá (CV030949202)</t>
  </si>
  <si>
    <t>Tyč kontrolní kloubová sestavená krátká pravá (CV030949201)</t>
  </si>
  <si>
    <t>Tyč kontrolní kloubová sestavená krátká levá (CV030949004)</t>
  </si>
  <si>
    <t>Tyč kontrolní kloubová sestavená krátká pravá (CV030949003)</t>
  </si>
  <si>
    <t>Tyč kontrolní kloubová sestavená krátká levá (CV030949002)</t>
  </si>
  <si>
    <t>Tyč kontrolní kloubová sestavená krátká pravá (CV030949001)</t>
  </si>
  <si>
    <t>Tyč kontrolní kloubová sestavená dlouhá III (CV030939003)</t>
  </si>
  <si>
    <t>Tyč kontrolní kloubová sestavená dlouhá (CV030939001)</t>
  </si>
  <si>
    <t>Kloub kontrolní kloubové tyče (CV030925002)</t>
  </si>
  <si>
    <t>Objímka (CV200610111)</t>
  </si>
  <si>
    <t>Přestavník elektromotorický EP 666.26/L (CV200669026)</t>
  </si>
  <si>
    <t>Přestavník elektromotorický EP 666.25/P (CV200669025)</t>
  </si>
  <si>
    <t>Přestavník elektromotorický EP 666.24/L (CV200669024)</t>
  </si>
  <si>
    <t>Přestavník elektromotorický EP 666.23/P (CV200669023)</t>
  </si>
  <si>
    <t>Přestavník elektromotorický EP 666.22/L (CV200669022)</t>
  </si>
  <si>
    <t>Přestavník elektromotorický EP 666.21/P (CV200669021)</t>
  </si>
  <si>
    <t>Přestavník elektromotorický EP 666.2/L (CV200669002)</t>
  </si>
  <si>
    <t>Přestavník elektromotorický EP 666.1/P (CV200669001)</t>
  </si>
  <si>
    <t>Přestavník elektromotorický EP 692.4/L (CV200929004)</t>
  </si>
  <si>
    <t>Přestavník elektromotorický EP 692.3/P (CV200929003)</t>
  </si>
  <si>
    <t>Přestavník elektromotorický EP 692.2/L (CV200929002)</t>
  </si>
  <si>
    <t>Přestavník elektromotorický EP 692.1/P (CV200929001)</t>
  </si>
  <si>
    <t>Přestavník elektromotorický EP 691.2/L (CV200919002)</t>
  </si>
  <si>
    <t>Přestavník elektromotorický EP 691.1/P (CV200919001)</t>
  </si>
  <si>
    <t>Přestavník elektromotorický EP 681.2/L (CV200819002)</t>
  </si>
  <si>
    <t>Přestavník elektromotorický EP 681.1/P (CV200819001)</t>
  </si>
  <si>
    <t>Přestavník elektromotorický EP 662.28/L (CV200629028)</t>
  </si>
  <si>
    <t>Přestavník elektromotorický EP 662.27/P (CV200629027)</t>
  </si>
  <si>
    <t>Přestavník elektromotorický EP 662.26/L (CV200629026)</t>
  </si>
  <si>
    <t>Přestavník elektromotorický EP 662.6/L (CV200629006)</t>
  </si>
  <si>
    <t>Přestavník elektromotorický EP 662.5/P (CV200629005)</t>
  </si>
  <si>
    <t>Přestavník elektromotorický EP 662.2/L (CV200629002)</t>
  </si>
  <si>
    <t>Přestavník elektromotorický EP 662.25/P (CV200629025)</t>
  </si>
  <si>
    <t>Přestavník elektromotorický EP 662.24/L (CV200629024)</t>
  </si>
  <si>
    <t>Přestavník elektromotorický EP 662.23/P (CV200629023)</t>
  </si>
  <si>
    <t>Přestavník elektromotorický EP 662.22/L (CV200629022)</t>
  </si>
  <si>
    <t>Přestavník elektromotorický EP 662.21/P (CV200629021)</t>
  </si>
  <si>
    <t>Přestavník elektromotorický EP 662.1/P (CV200629001)</t>
  </si>
  <si>
    <t>Přestavník elektromotorický EP 661.2/L (CV200619002)</t>
  </si>
  <si>
    <t>Přestavník elektromotorický EP 661.1/P (CV200619001)</t>
  </si>
  <si>
    <t>Přestavník elektromotorický EP 657.2/L (CV200579002)</t>
  </si>
  <si>
    <t>Přestavník elektromotorický EP 657.1/P (CV200579001)</t>
  </si>
  <si>
    <t>Přestavník elektromotorický EP 653.2/L (CV200539002)</t>
  </si>
  <si>
    <t>Přestavník elektromotorický EP 652.10/L 230 V (CV200529010)</t>
  </si>
  <si>
    <t>Přestavník elektromotorický EP 652.9/P 230 V (CV200529009)</t>
  </si>
  <si>
    <t>Přestavník elektromotorický EP 653.1/P (CV200539001)</t>
  </si>
  <si>
    <t>Přestavník elektromotorický EP 632.2/L (CV200329002)</t>
  </si>
  <si>
    <t>Přestavník elektromotorický EP 632.1/P (CV200329001)</t>
  </si>
  <si>
    <t>Přestavník elektromotorický EP 631.10/L 230 V (CV200319010)</t>
  </si>
  <si>
    <t>Přestavník elektromotorický EP 631.9/P 230 V (CV200319009)</t>
  </si>
  <si>
    <t>Přestavník elektromotorický EP 631.2/L (CV200319002)</t>
  </si>
  <si>
    <t>Přestavník elektromotorický EP 631.1/P (CV200319001)</t>
  </si>
  <si>
    <t>Přestavník elektromotorický EP 621.2/L (CV200219002)</t>
  </si>
  <si>
    <t>Přestavník elektromotorický EP 621.1/P (CV200219001)</t>
  </si>
  <si>
    <t>Uzávěr šroubový (CV721039001)</t>
  </si>
  <si>
    <t>Kryt přestavníku úplný pravý (CV200335005)</t>
  </si>
  <si>
    <t>7590190040</t>
  </si>
  <si>
    <t>7591010010</t>
  </si>
  <si>
    <t>7591010020</t>
  </si>
  <si>
    <t>7591010021</t>
  </si>
  <si>
    <t>7591010022</t>
  </si>
  <si>
    <t>7591010025</t>
  </si>
  <si>
    <t>7591010026</t>
  </si>
  <si>
    <t>7591010030</t>
  </si>
  <si>
    <t>7591010040</t>
  </si>
  <si>
    <t>7591010043</t>
  </si>
  <si>
    <t>7591010044</t>
  </si>
  <si>
    <t>7591010045R</t>
  </si>
  <si>
    <t>7591010046R</t>
  </si>
  <si>
    <t>7591010050</t>
  </si>
  <si>
    <t>7591010060</t>
  </si>
  <si>
    <t>7591010070</t>
  </si>
  <si>
    <t>7591010080</t>
  </si>
  <si>
    <t>7591010083</t>
  </si>
  <si>
    <t>7591010084</t>
  </si>
  <si>
    <t>7591010085</t>
  </si>
  <si>
    <t>7591010086</t>
  </si>
  <si>
    <t>7591010087</t>
  </si>
  <si>
    <t>7591010088</t>
  </si>
  <si>
    <t>7591010090</t>
  </si>
  <si>
    <t>7591010091R</t>
  </si>
  <si>
    <t>7591010092R</t>
  </si>
  <si>
    <t>7591010100</t>
  </si>
  <si>
    <t>7591010110</t>
  </si>
  <si>
    <t>7591010120</t>
  </si>
  <si>
    <t>7591010130</t>
  </si>
  <si>
    <t>7591010140</t>
  </si>
  <si>
    <t>7591010150</t>
  </si>
  <si>
    <t>7591010151R</t>
  </si>
  <si>
    <t>7591010152R</t>
  </si>
  <si>
    <t>7591010153R</t>
  </si>
  <si>
    <t>7591010154R</t>
  </si>
  <si>
    <t>7591010155R</t>
  </si>
  <si>
    <t>7591010160</t>
  </si>
  <si>
    <t>7591010163R</t>
  </si>
  <si>
    <t>7591010164R</t>
  </si>
  <si>
    <t>7591010165R</t>
  </si>
  <si>
    <t>7591010166R</t>
  </si>
  <si>
    <t>7591010167R</t>
  </si>
  <si>
    <t>7591010170</t>
  </si>
  <si>
    <t>7591010180</t>
  </si>
  <si>
    <t>7591010190</t>
  </si>
  <si>
    <t>7591010200</t>
  </si>
  <si>
    <t>7591010210</t>
  </si>
  <si>
    <t>7591010220</t>
  </si>
  <si>
    <t>7591010230</t>
  </si>
  <si>
    <t>7591010240</t>
  </si>
  <si>
    <t>7591010244R</t>
  </si>
  <si>
    <t>7591010245R</t>
  </si>
  <si>
    <t>7591010248R</t>
  </si>
  <si>
    <t>7591010249R</t>
  </si>
  <si>
    <t>7591010250R</t>
  </si>
  <si>
    <t>7591010260R</t>
  </si>
  <si>
    <t>7591010261R</t>
  </si>
  <si>
    <t>7591010262R</t>
  </si>
  <si>
    <t>7591020345</t>
  </si>
  <si>
    <t>7591030020</t>
  </si>
  <si>
    <t>7591030025</t>
  </si>
  <si>
    <t>7591030030</t>
  </si>
  <si>
    <t>7591030035</t>
  </si>
  <si>
    <t>7591030050</t>
  </si>
  <si>
    <t>7591030121</t>
  </si>
  <si>
    <t>7591030123</t>
  </si>
  <si>
    <t>7591030131</t>
  </si>
  <si>
    <t>7591030133</t>
  </si>
  <si>
    <t>7591030141</t>
  </si>
  <si>
    <t>7591030142</t>
  </si>
  <si>
    <t>7591030143</t>
  </si>
  <si>
    <t>7591030144</t>
  </si>
  <si>
    <t>7591030147</t>
  </si>
  <si>
    <t>7591030148</t>
  </si>
  <si>
    <t>7591030149R</t>
  </si>
  <si>
    <t>7591030150R</t>
  </si>
  <si>
    <t>7591030151</t>
  </si>
  <si>
    <t>7591030152</t>
  </si>
  <si>
    <t>7591030153</t>
  </si>
  <si>
    <t>7591030154</t>
  </si>
  <si>
    <t>7591030157</t>
  </si>
  <si>
    <t>7591030158</t>
  </si>
  <si>
    <t>7591030159R</t>
  </si>
  <si>
    <t>7591030160R</t>
  </si>
  <si>
    <t>7591030161</t>
  </si>
  <si>
    <t>7591030162</t>
  </si>
  <si>
    <t>7591030163</t>
  </si>
  <si>
    <t>7591030164</t>
  </si>
  <si>
    <t>7591030166</t>
  </si>
  <si>
    <t>7591030167R</t>
  </si>
  <si>
    <t>7591030171</t>
  </si>
  <si>
    <t>7591030172</t>
  </si>
  <si>
    <t>7591030173</t>
  </si>
  <si>
    <t>7591030174</t>
  </si>
  <si>
    <t>7591030175R</t>
  </si>
  <si>
    <t>7591030176</t>
  </si>
  <si>
    <t>7591030181</t>
  </si>
  <si>
    <t>7591030182</t>
  </si>
  <si>
    <t>7591030191</t>
  </si>
  <si>
    <t>7591030192</t>
  </si>
  <si>
    <t>7591030211R</t>
  </si>
  <si>
    <t>7591030212R</t>
  </si>
  <si>
    <t>7591030213</t>
  </si>
  <si>
    <t>7591030214</t>
  </si>
  <si>
    <t>7591030215R</t>
  </si>
  <si>
    <t>7591030216R</t>
  </si>
  <si>
    <t>7591030221R</t>
  </si>
  <si>
    <t>7591030222R</t>
  </si>
  <si>
    <t>7591030223</t>
  </si>
  <si>
    <t>7591030224</t>
  </si>
  <si>
    <t>7591030225R</t>
  </si>
  <si>
    <t>7591030226R</t>
  </si>
  <si>
    <t>7591030231</t>
  </si>
  <si>
    <t>7591030232</t>
  </si>
  <si>
    <t>7591030242</t>
  </si>
  <si>
    <t>7591030331R</t>
  </si>
  <si>
    <t>7591030332R</t>
  </si>
  <si>
    <t>7591030333</t>
  </si>
  <si>
    <t>7591030351R</t>
  </si>
  <si>
    <t>7591030352R</t>
  </si>
  <si>
    <t>7591030353</t>
  </si>
  <si>
    <t>7591030371R</t>
  </si>
  <si>
    <t>7591030391R</t>
  </si>
  <si>
    <t>7591030421R</t>
  </si>
  <si>
    <t>7591030422</t>
  </si>
  <si>
    <t>7591030423</t>
  </si>
  <si>
    <t>7591030433R</t>
  </si>
  <si>
    <t>7591030451R</t>
  </si>
  <si>
    <t>7591030461R</t>
  </si>
  <si>
    <t>7591030720</t>
  </si>
  <si>
    <t>7591030722</t>
  </si>
  <si>
    <t>7591030724</t>
  </si>
  <si>
    <t>7591030728</t>
  </si>
  <si>
    <t>7591030729</t>
  </si>
  <si>
    <t>7591030730</t>
  </si>
  <si>
    <t>7591030731</t>
  </si>
  <si>
    <t>7591030732</t>
  </si>
  <si>
    <t>7591030733</t>
  </si>
  <si>
    <t>7591030734</t>
  </si>
  <si>
    <t>7591030735</t>
  </si>
  <si>
    <t>7591030737</t>
  </si>
  <si>
    <t>7591030751</t>
  </si>
  <si>
    <t>7591030752</t>
  </si>
  <si>
    <t>7591030753</t>
  </si>
  <si>
    <t>7591030757</t>
  </si>
  <si>
    <t>7591030758</t>
  </si>
  <si>
    <t>7591040010</t>
  </si>
  <si>
    <t>7591040020</t>
  </si>
  <si>
    <t>7591040030</t>
  </si>
  <si>
    <t>7591040040</t>
  </si>
  <si>
    <t>7591040050</t>
  </si>
  <si>
    <t>7591040060</t>
  </si>
  <si>
    <t>7591040070</t>
  </si>
  <si>
    <t>7591040080</t>
  </si>
  <si>
    <t>7591040090</t>
  </si>
  <si>
    <t>7591040100</t>
  </si>
  <si>
    <t>7591040110</t>
  </si>
  <si>
    <t>7591040120</t>
  </si>
  <si>
    <t>7591040130</t>
  </si>
  <si>
    <t>7591040140</t>
  </si>
  <si>
    <t>7591040150</t>
  </si>
  <si>
    <t>7591040160</t>
  </si>
  <si>
    <t>7591040170</t>
  </si>
  <si>
    <t>7591040180</t>
  </si>
  <si>
    <t>7591040190</t>
  </si>
  <si>
    <t>7591040210</t>
  </si>
  <si>
    <t>7591040215R</t>
  </si>
  <si>
    <t>7591040220</t>
  </si>
  <si>
    <t>7591040230</t>
  </si>
  <si>
    <t>7591040240</t>
  </si>
  <si>
    <t>7591040250</t>
  </si>
  <si>
    <t>7591040260</t>
  </si>
  <si>
    <t>7591040270</t>
  </si>
  <si>
    <t>7591040280</t>
  </si>
  <si>
    <t>7591040290</t>
  </si>
  <si>
    <t>7591040300</t>
  </si>
  <si>
    <t>7591040310</t>
  </si>
  <si>
    <t>7591040320</t>
  </si>
  <si>
    <t>7591040330</t>
  </si>
  <si>
    <t>7591040340</t>
  </si>
  <si>
    <t>7591040350</t>
  </si>
  <si>
    <t>7591040360</t>
  </si>
  <si>
    <t>7591040370</t>
  </si>
  <si>
    <t>7591040380</t>
  </si>
  <si>
    <t>7591040390</t>
  </si>
  <si>
    <t>7591040400</t>
  </si>
  <si>
    <t>7591040410</t>
  </si>
  <si>
    <t>7591040420</t>
  </si>
  <si>
    <t>7591040430</t>
  </si>
  <si>
    <t>7591040440</t>
  </si>
  <si>
    <t>7591040450</t>
  </si>
  <si>
    <t>7591040460</t>
  </si>
  <si>
    <t>7591040470</t>
  </si>
  <si>
    <t>7591040490</t>
  </si>
  <si>
    <t>7591040496R</t>
  </si>
  <si>
    <t>7591040500</t>
  </si>
  <si>
    <t>7591040510R</t>
  </si>
  <si>
    <t>7591040520R</t>
  </si>
  <si>
    <t>7591040550R</t>
  </si>
  <si>
    <t>7591050020</t>
  </si>
  <si>
    <t>7591050030</t>
  </si>
  <si>
    <t>7591050040</t>
  </si>
  <si>
    <t>7591050050</t>
  </si>
  <si>
    <t>7591050060</t>
  </si>
  <si>
    <t>7591050070</t>
  </si>
  <si>
    <t>7591050080</t>
  </si>
  <si>
    <t>7591050090</t>
  </si>
  <si>
    <t>7591050100</t>
  </si>
  <si>
    <t>7591050110</t>
  </si>
  <si>
    <t>7591050120</t>
  </si>
  <si>
    <t>7591050130</t>
  </si>
  <si>
    <t>7591050140</t>
  </si>
  <si>
    <t>7591050142R</t>
  </si>
  <si>
    <t>7591050150</t>
  </si>
  <si>
    <t>7591050160R</t>
  </si>
  <si>
    <t>7591050170R</t>
  </si>
  <si>
    <t>7591050180R</t>
  </si>
  <si>
    <t>7591050200R</t>
  </si>
  <si>
    <t>7591080001R</t>
  </si>
  <si>
    <t>7591080010</t>
  </si>
  <si>
    <t>7591080011</t>
  </si>
  <si>
    <t>7591080012</t>
  </si>
  <si>
    <t>7591080015</t>
  </si>
  <si>
    <t>7591080020</t>
  </si>
  <si>
    <t>7591080021</t>
  </si>
  <si>
    <t>7591080025</t>
  </si>
  <si>
    <t>7591080035</t>
  </si>
  <si>
    <t>7591080036R</t>
  </si>
  <si>
    <t>7591080040</t>
  </si>
  <si>
    <t>7591080041R</t>
  </si>
  <si>
    <t>7591080050</t>
  </si>
  <si>
    <t>7591080053R</t>
  </si>
  <si>
    <t>7591080055</t>
  </si>
  <si>
    <t>7591080065</t>
  </si>
  <si>
    <t>7591080075R</t>
  </si>
  <si>
    <t>7591080076R</t>
  </si>
  <si>
    <t>7591080100</t>
  </si>
  <si>
    <t>7591080105</t>
  </si>
  <si>
    <t>7591080106R</t>
  </si>
  <si>
    <t>7591080108R</t>
  </si>
  <si>
    <t>7591080109R</t>
  </si>
  <si>
    <t>7591080110</t>
  </si>
  <si>
    <t>7591080115</t>
  </si>
  <si>
    <t>7591080120</t>
  </si>
  <si>
    <t>7591080125</t>
  </si>
  <si>
    <t>7591080130</t>
  </si>
  <si>
    <t>7591080135</t>
  </si>
  <si>
    <t>7591080150</t>
  </si>
  <si>
    <t>7591080155</t>
  </si>
  <si>
    <t>7591080160</t>
  </si>
  <si>
    <t>7591080165</t>
  </si>
  <si>
    <t>7591080180</t>
  </si>
  <si>
    <t>7591080190</t>
  </si>
  <si>
    <t>7591080200</t>
  </si>
  <si>
    <t>7591080210</t>
  </si>
  <si>
    <t>7591080215</t>
  </si>
  <si>
    <t>7591080217</t>
  </si>
  <si>
    <t>7591080220</t>
  </si>
  <si>
    <t>7591080225</t>
  </si>
  <si>
    <t>7591080230</t>
  </si>
  <si>
    <t>7591080240</t>
  </si>
  <si>
    <t>7591080245</t>
  </si>
  <si>
    <t>7591080250</t>
  </si>
  <si>
    <t>7591080255</t>
  </si>
  <si>
    <t>7591080260</t>
  </si>
  <si>
    <t>7591080270</t>
  </si>
  <si>
    <t>7591080280</t>
  </si>
  <si>
    <t>7591080290</t>
  </si>
  <si>
    <t>7591080295</t>
  </si>
  <si>
    <t>7591080298R</t>
  </si>
  <si>
    <t>7591080300</t>
  </si>
  <si>
    <t>7591080310</t>
  </si>
  <si>
    <t>7591080320</t>
  </si>
  <si>
    <t>7591080325</t>
  </si>
  <si>
    <t>7591080330</t>
  </si>
  <si>
    <t>7591080333R</t>
  </si>
  <si>
    <t>7591080335R</t>
  </si>
  <si>
    <t>7591080340</t>
  </si>
  <si>
    <t>7591080345</t>
  </si>
  <si>
    <t>7591080350</t>
  </si>
  <si>
    <t>7591080365</t>
  </si>
  <si>
    <t>7591080370</t>
  </si>
  <si>
    <t>7591080375R</t>
  </si>
  <si>
    <t>7591080376R</t>
  </si>
  <si>
    <t>7591080380</t>
  </si>
  <si>
    <t>7591080390</t>
  </si>
  <si>
    <t>7591080391R</t>
  </si>
  <si>
    <t>7591080395</t>
  </si>
  <si>
    <t>7591080400</t>
  </si>
  <si>
    <t>7591080401R</t>
  </si>
  <si>
    <t>7591080410</t>
  </si>
  <si>
    <t>7591080440</t>
  </si>
  <si>
    <t>7591080450</t>
  </si>
  <si>
    <t>7591080460</t>
  </si>
  <si>
    <t>7591080463R</t>
  </si>
  <si>
    <t>7591080465</t>
  </si>
  <si>
    <t>7591080474</t>
  </si>
  <si>
    <t>7591080476</t>
  </si>
  <si>
    <t>7591080478</t>
  </si>
  <si>
    <t>7591080479R</t>
  </si>
  <si>
    <t>7591080480</t>
  </si>
  <si>
    <t>7591080481R</t>
  </si>
  <si>
    <t>7591080490</t>
  </si>
  <si>
    <t>7591080491R</t>
  </si>
  <si>
    <t>7591080500</t>
  </si>
  <si>
    <t>7591080520</t>
  </si>
  <si>
    <t>7591080530</t>
  </si>
  <si>
    <t>7591080538R</t>
  </si>
  <si>
    <t>7591080540</t>
  </si>
  <si>
    <t>7591080543R</t>
  </si>
  <si>
    <t>7591080550</t>
  </si>
  <si>
    <t>7591080554R</t>
  </si>
  <si>
    <t>7591080560</t>
  </si>
  <si>
    <t>7591080570</t>
  </si>
  <si>
    <t>7591080600R</t>
  </si>
  <si>
    <t>7591080695</t>
  </si>
  <si>
    <t>7591080700</t>
  </si>
  <si>
    <t>7591080705</t>
  </si>
  <si>
    <t>7591080710</t>
  </si>
  <si>
    <t>7591080715R</t>
  </si>
  <si>
    <t>7591080720</t>
  </si>
  <si>
    <t>7591080725</t>
  </si>
  <si>
    <t>7591080730</t>
  </si>
  <si>
    <t>7591080740</t>
  </si>
  <si>
    <t>7591080750</t>
  </si>
  <si>
    <t>7591080755R</t>
  </si>
  <si>
    <t>7591080760</t>
  </si>
  <si>
    <t>7591080779R</t>
  </si>
  <si>
    <t>7591080781</t>
  </si>
  <si>
    <t>7591080782</t>
  </si>
  <si>
    <t>7591080820</t>
  </si>
  <si>
    <t>7591080822R</t>
  </si>
  <si>
    <t>7591080825R</t>
  </si>
  <si>
    <t>7591080826R</t>
  </si>
  <si>
    <t>7591080827R</t>
  </si>
  <si>
    <t>7591080828R</t>
  </si>
  <si>
    <t>7591080835R</t>
  </si>
  <si>
    <t>7591080838R</t>
  </si>
  <si>
    <t>7591080840</t>
  </si>
  <si>
    <t>7591080861R</t>
  </si>
  <si>
    <t>7591080871R</t>
  </si>
  <si>
    <t>7591080881R</t>
  </si>
  <si>
    <t>7591080890</t>
  </si>
  <si>
    <t>7591080905</t>
  </si>
  <si>
    <t>7591080920</t>
  </si>
  <si>
    <t>7591080929R</t>
  </si>
  <si>
    <t>7591080930</t>
  </si>
  <si>
    <t>7591080950</t>
  </si>
  <si>
    <t>7591080951R</t>
  </si>
  <si>
    <t>7591080955</t>
  </si>
  <si>
    <t>7591080956R</t>
  </si>
  <si>
    <t>7591080960R</t>
  </si>
  <si>
    <t>7591080979R</t>
  </si>
  <si>
    <t>7591080980</t>
  </si>
  <si>
    <t>7591080985</t>
  </si>
  <si>
    <t>7591080987R</t>
  </si>
  <si>
    <t>7591080989R</t>
  </si>
  <si>
    <t>7591080990</t>
  </si>
  <si>
    <t>7591080995</t>
  </si>
  <si>
    <t>7591081000</t>
  </si>
  <si>
    <t>7591081020</t>
  </si>
  <si>
    <t>7591081025</t>
  </si>
  <si>
    <t>7591081030</t>
  </si>
  <si>
    <t>7591081035</t>
  </si>
  <si>
    <t>7591081040</t>
  </si>
  <si>
    <t>7591081045</t>
  </si>
  <si>
    <t>7591081050</t>
  </si>
  <si>
    <t>7591081055</t>
  </si>
  <si>
    <t>7591081060</t>
  </si>
  <si>
    <t>7591081065</t>
  </si>
  <si>
    <t>7591081070</t>
  </si>
  <si>
    <t>7591081095</t>
  </si>
  <si>
    <t>7591081100</t>
  </si>
  <si>
    <t>7591081130</t>
  </si>
  <si>
    <t>7591081135</t>
  </si>
  <si>
    <t>7591081150</t>
  </si>
  <si>
    <t>7591081152</t>
  </si>
  <si>
    <t>7591081154R</t>
  </si>
  <si>
    <t>7591081160</t>
  </si>
  <si>
    <t>7591081170</t>
  </si>
  <si>
    <t>7591081200</t>
  </si>
  <si>
    <t>7591081210</t>
  </si>
  <si>
    <t>7591081700</t>
  </si>
  <si>
    <t>7591081705</t>
  </si>
  <si>
    <t>7591090010</t>
  </si>
  <si>
    <t>7591090015R</t>
  </si>
  <si>
    <t>7591090020R</t>
  </si>
  <si>
    <t>7591090095R</t>
  </si>
  <si>
    <t>7591090100</t>
  </si>
  <si>
    <t>7591090110</t>
  </si>
  <si>
    <t>7591090115R</t>
  </si>
  <si>
    <t>7591090120</t>
  </si>
  <si>
    <t>7591090130</t>
  </si>
  <si>
    <t>7591090135R</t>
  </si>
  <si>
    <t>7591090140R</t>
  </si>
  <si>
    <t>7593320168</t>
  </si>
  <si>
    <t>7593320174</t>
  </si>
  <si>
    <t>7593320186</t>
  </si>
  <si>
    <t>7593320187R</t>
  </si>
  <si>
    <t>7594600030</t>
  </si>
  <si>
    <t>7594600033R</t>
  </si>
  <si>
    <t>7594600035</t>
  </si>
  <si>
    <t>7591050102R</t>
  </si>
  <si>
    <t>Kód materiálu dodavatele</t>
  </si>
  <si>
    <t>Číslo výkresové</t>
  </si>
  <si>
    <t>Pastorek ozubený plast (1:5 - 16 zubů) (CV200440015)</t>
  </si>
  <si>
    <t>Pastorek ozubený plast (1:8 - 13 zubů) (CV200310018)</t>
  </si>
  <si>
    <t>Tyč kontrolní svařovaná krátká PHS (CV235345001)</t>
  </si>
  <si>
    <t>Tyč kontrolní svařovaná dlouhá PHS (CV235355001)</t>
  </si>
  <si>
    <t>0735539990020</t>
  </si>
  <si>
    <t>0735539990021</t>
  </si>
  <si>
    <t>0443700050001</t>
  </si>
  <si>
    <t>0404981990123</t>
  </si>
  <si>
    <t>0404981990122</t>
  </si>
  <si>
    <t>0404113200000</t>
  </si>
  <si>
    <t>0404145110000</t>
  </si>
  <si>
    <t>0321859992301</t>
  </si>
  <si>
    <t>0321859992506</t>
  </si>
  <si>
    <t>0592139997046</t>
  </si>
  <si>
    <t>0321859999929</t>
  </si>
  <si>
    <t>0321859992302</t>
  </si>
  <si>
    <t>0321859999905</t>
  </si>
  <si>
    <t>0321859992112</t>
  </si>
  <si>
    <t>0321859992206</t>
  </si>
  <si>
    <t>0321859992209</t>
  </si>
  <si>
    <t>0321859992207</t>
  </si>
  <si>
    <t>0321859992107</t>
  </si>
  <si>
    <t>0321859999906</t>
  </si>
  <si>
    <t>0404193020000</t>
  </si>
  <si>
    <t>030925001</t>
  </si>
  <si>
    <t>030945001</t>
  </si>
  <si>
    <t>030935001</t>
  </si>
  <si>
    <t>030955001</t>
  </si>
  <si>
    <t>030925002</t>
  </si>
  <si>
    <t>030929001</t>
  </si>
  <si>
    <t>030929003</t>
  </si>
  <si>
    <t>030939001</t>
  </si>
  <si>
    <t>030939003</t>
  </si>
  <si>
    <t>030949001</t>
  </si>
  <si>
    <t>030949002</t>
  </si>
  <si>
    <t>030949003</t>
  </si>
  <si>
    <t>030949004</t>
  </si>
  <si>
    <t>030949007</t>
  </si>
  <si>
    <t>030949008</t>
  </si>
  <si>
    <t>030949201</t>
  </si>
  <si>
    <t>030949202</t>
  </si>
  <si>
    <t>030959001</t>
  </si>
  <si>
    <t>030959002</t>
  </si>
  <si>
    <t>030959003</t>
  </si>
  <si>
    <t>030959004</t>
  </si>
  <si>
    <t>030959007</t>
  </si>
  <si>
    <t>030959008</t>
  </si>
  <si>
    <t>030959201</t>
  </si>
  <si>
    <t>030959202</t>
  </si>
  <si>
    <t>030969001</t>
  </si>
  <si>
    <t>030969002</t>
  </si>
  <si>
    <t>030969003</t>
  </si>
  <si>
    <t>030969004</t>
  </si>
  <si>
    <t>030969006</t>
  </si>
  <si>
    <t>030969005</t>
  </si>
  <si>
    <t>030979001</t>
  </si>
  <si>
    <t>030979002</t>
  </si>
  <si>
    <t>030979003</t>
  </si>
  <si>
    <t>030979004</t>
  </si>
  <si>
    <t>030979005</t>
  </si>
  <si>
    <t>030979006</t>
  </si>
  <si>
    <t>030989001</t>
  </si>
  <si>
    <t>030989002</t>
  </si>
  <si>
    <t>030999001</t>
  </si>
  <si>
    <t>030999002</t>
  </si>
  <si>
    <t>031719001</t>
  </si>
  <si>
    <t>031719002</t>
  </si>
  <si>
    <t>031719003</t>
  </si>
  <si>
    <t>031719004</t>
  </si>
  <si>
    <t>031719005</t>
  </si>
  <si>
    <t>031719006</t>
  </si>
  <si>
    <t>031729001</t>
  </si>
  <si>
    <t>031729002</t>
  </si>
  <si>
    <t>031729003</t>
  </si>
  <si>
    <t>031729004</t>
  </si>
  <si>
    <t>031749001</t>
  </si>
  <si>
    <t>031729005</t>
  </si>
  <si>
    <t>031729006</t>
  </si>
  <si>
    <t>031739001</t>
  </si>
  <si>
    <t>031739002</t>
  </si>
  <si>
    <t>031749002</t>
  </si>
  <si>
    <t>030579001</t>
  </si>
  <si>
    <t>030579002</t>
  </si>
  <si>
    <t>030579003</t>
  </si>
  <si>
    <t>030579007</t>
  </si>
  <si>
    <t>030579008</t>
  </si>
  <si>
    <t>030729002</t>
  </si>
  <si>
    <t>030729001M</t>
  </si>
  <si>
    <t>030729003</t>
  </si>
  <si>
    <t>030150003</t>
  </si>
  <si>
    <t>030830009</t>
  </si>
  <si>
    <t>201115041M</t>
  </si>
  <si>
    <t>030179001</t>
  </si>
  <si>
    <t>030169001</t>
  </si>
  <si>
    <t>030159001</t>
  </si>
  <si>
    <t>030830008</t>
  </si>
  <si>
    <t>030830010</t>
  </si>
  <si>
    <t>030830036</t>
  </si>
  <si>
    <t>030830032</t>
  </si>
  <si>
    <t>030830014</t>
  </si>
  <si>
    <t>030830048</t>
  </si>
  <si>
    <t>030920011</t>
  </si>
  <si>
    <t>030920012</t>
  </si>
  <si>
    <t>030839010</t>
  </si>
  <si>
    <t>030839004</t>
  </si>
  <si>
    <t>030839011</t>
  </si>
  <si>
    <t>030835006</t>
  </si>
  <si>
    <t>200025056M</t>
  </si>
  <si>
    <t>030920013</t>
  </si>
  <si>
    <t>030930004</t>
  </si>
  <si>
    <t>030945205</t>
  </si>
  <si>
    <t>030945204</t>
  </si>
  <si>
    <t>030920010</t>
  </si>
  <si>
    <t>030835033</t>
  </si>
  <si>
    <t>030835029</t>
  </si>
  <si>
    <t>030835022</t>
  </si>
  <si>
    <t>030809003</t>
  </si>
  <si>
    <t>030830004</t>
  </si>
  <si>
    <t>Tyč kontrolní kloubová krátká (CV030929001)</t>
  </si>
  <si>
    <t>Pravítko kontrolní horní sestavené (CV201125501)</t>
  </si>
  <si>
    <t>0321859999907</t>
  </si>
  <si>
    <t>Profil spojovací 'T' SP 9906.12 300 mm (HM0321859999907)</t>
  </si>
  <si>
    <t>Deska plastová 590×590×40 mm (HM0321859999929)</t>
  </si>
  <si>
    <t>Deska plastová 290×590×40 mm (HM0321859992302)</t>
  </si>
  <si>
    <t>Obrubník 120×245×990 mm (HM0321859999905 )</t>
  </si>
  <si>
    <t>Obrubník 120×245×495 mm (HM0321859992112)</t>
  </si>
  <si>
    <t>Elektromotor úplný 3 × 400 V (převod 1:5) (CV201115013)</t>
  </si>
  <si>
    <t>Elektromotor úplný 3 × 400 V (převod 1:5) s plastovým pastorkem (CV200445007)</t>
  </si>
  <si>
    <t>Elektromotor úplný 3 × 400 V (převod 1:3) (CV201165011)</t>
  </si>
  <si>
    <t>Elektromotor úplný 3 × 400 V (převod 1:8) (CV201135005)</t>
  </si>
  <si>
    <t>Elektromotor úplný 3 × 400 V (převod 1:8) s plastovým pastorkem (CV200315013)</t>
  </si>
  <si>
    <t>Kolo ozubené (1:2 - 65 zubů) (CV201160001)</t>
  </si>
  <si>
    <t>Kolo ozubené (1:5 - 80 zubů) (CV201110018)</t>
  </si>
  <si>
    <t>Kolo ozubené (1:8 - 104 zubů) (CV201130004)</t>
  </si>
  <si>
    <t>Přestavník elektromotorický EP 621.9/P 230V (CV200219009)</t>
  </si>
  <si>
    <t>Přestavník elektromotorický EP 621.10/L 230V (CV200219010)</t>
  </si>
  <si>
    <t>Přestavník elektromotorický EP 627.1/P (CV200279001)</t>
  </si>
  <si>
    <t>Přestavník elektromotorický EP 627.2/L (CV200279002)</t>
  </si>
  <si>
    <t>Přestavník elektromotorický EP 631.7/P 110V (CV200319007)</t>
  </si>
  <si>
    <t>Přestavník elektromotorický EP 631.8/L 110V (CV200319008)</t>
  </si>
  <si>
    <t>Přestavník elektromotorický EP 633.1/P CS49 (CV200339001)</t>
  </si>
  <si>
    <t>Přestavník elektromotorický EP 633.2/L CS49 (CV200339002)</t>
  </si>
  <si>
    <t>Přestavník elektromotorický EP 637.1/P CS49 PHS (CV200379001)</t>
  </si>
  <si>
    <t>Přestavník elektromotorický EP 637.2/L CS49 PHS (CV200379002)</t>
  </si>
  <si>
    <t>Přestavník elektromotorický EP 652.1/P (CV200529001)</t>
  </si>
  <si>
    <t>Přestavník elektromotorický EP 652.2/L (CV200529002)</t>
  </si>
  <si>
    <t>Tyč kontrolní svařovaná krátká (CV030925001)</t>
  </si>
  <si>
    <t>Tyč kontrolní svařovaná krátká (CV030945001)</t>
  </si>
  <si>
    <t>Tyč kontrolní svařovaná dlouhá (CV030935001)</t>
  </si>
  <si>
    <t>Tyč kontrolní svařovaná dlouhá (CV030955001)</t>
  </si>
  <si>
    <t>Tyč kontrolní svařovaná krátká (CV030965001)</t>
  </si>
  <si>
    <t>Tyč kontrolní svařovaná krátká (CV030965002)</t>
  </si>
  <si>
    <t>Tyč kontrolní svařovaná krátká (CV030965006)</t>
  </si>
  <si>
    <t>Tyč kontrolní svařovaná dlouhá (CV030975001)</t>
  </si>
  <si>
    <t>Tyč kontrolní svařovaná dlouhá (CV030975002)</t>
  </si>
  <si>
    <t>Tyč kontrolní svařovaná dlouhá (CV030975004)</t>
  </si>
  <si>
    <t>Tyč kontrolní svařovaná krátká (CV030985001)</t>
  </si>
  <si>
    <t>Tyč kontrolní svařovaná krátká (CV030995001)</t>
  </si>
  <si>
    <t>Tyč kontrolní svařovaná krátká (CV235325001)</t>
  </si>
  <si>
    <t>Tyč kontrolní svařovaná dlouhá (CV235335001)</t>
  </si>
  <si>
    <t>Tyč kontrolní svařovaná krátká (CV235425001)</t>
  </si>
  <si>
    <t>Tyč kontrolní svařovaná krátká (CV235425004)</t>
  </si>
  <si>
    <t>Tyč kontrolní svařovaná dlouhá (CV235435001)</t>
  </si>
  <si>
    <t>Tyč kontrolní svařovaná dlouhá (CV235435003)</t>
  </si>
  <si>
    <t>Tyč kontrolní sestavená krátká pravá (CV030949007)</t>
  </si>
  <si>
    <t>Tyč kontrolní sestavená krátká levá (CV030949008)</t>
  </si>
  <si>
    <t>Tyč kontrolní sestavená dlouhá pravá (CV030959007)</t>
  </si>
  <si>
    <t>Tyč kontrolní sestavená dlouhá levá (CV030959008)</t>
  </si>
  <si>
    <t>Tyč kontrolní kloubová sestavená krátká pravá (CV030969001)</t>
  </si>
  <si>
    <t>Tyč kontrolní kloubová sestavená krátká levá (CV030969002)</t>
  </si>
  <si>
    <t>Tyč kontrolní kloubová sestavená krátká pravá (CV030969003)</t>
  </si>
  <si>
    <t>Tyč kontrolní kloubová sestavená krátká levá (CV030969004)</t>
  </si>
  <si>
    <t>Tyč kontrolní kloubová sestavená dlouhá pravá (CV030979001)</t>
  </si>
  <si>
    <t>Tyč kontrolní kloubová sestavená dlouhá levá (CV030979002)</t>
  </si>
  <si>
    <t>Tyč kontrolní kloubová sestavená dlouhá pravá (CV030979003)</t>
  </si>
  <si>
    <t>Tyč kontrolní kloubová sestavená dlouhá levá (CV030979004)</t>
  </si>
  <si>
    <t>Tyč kontrolní kloubová sestavená dlouhá pravá (CV030999001)</t>
  </si>
  <si>
    <t>Tyč kontrolní kloubová sestavená dlouhá levá (CV030999002)</t>
  </si>
  <si>
    <t>Tyč kontrolní kloubová sestavená dlouhá pravá (CV031729003)</t>
  </si>
  <si>
    <t>Tyč kontrolní kloubová sestavená dlouhá pravá (CV031749001)</t>
  </si>
  <si>
    <t>Tyč kontrolní kloubová sestavená dlouhá levá (CV031749002)</t>
  </si>
  <si>
    <t>Tyč kontrolní kloubová krátká III (CV030929003)</t>
  </si>
  <si>
    <t>7591030021R</t>
  </si>
  <si>
    <t>7591030022R</t>
  </si>
  <si>
    <t>7591030024R</t>
  </si>
  <si>
    <t>7591030026R</t>
  </si>
  <si>
    <t>7591030027R</t>
  </si>
  <si>
    <t>7591030029R</t>
  </si>
  <si>
    <t>7591030031R</t>
  </si>
  <si>
    <t>7591030032R</t>
  </si>
  <si>
    <t>7591030040R</t>
  </si>
  <si>
    <t>7591030041R</t>
  </si>
  <si>
    <t>7591030042R</t>
  </si>
  <si>
    <t>7591030043R</t>
  </si>
  <si>
    <t>7591030046R</t>
  </si>
  <si>
    <t>7591030047R</t>
  </si>
  <si>
    <t>7591030048R</t>
  </si>
  <si>
    <t>7591030049R</t>
  </si>
  <si>
    <t>030965001</t>
  </si>
  <si>
    <t>030965002</t>
  </si>
  <si>
    <t>030965006</t>
  </si>
  <si>
    <t>030975001</t>
  </si>
  <si>
    <t>030975002</t>
  </si>
  <si>
    <t>030975004</t>
  </si>
  <si>
    <t>030985001</t>
  </si>
  <si>
    <t>030995001</t>
  </si>
  <si>
    <t>Přestavník elektromotorický EP 651.1/P (CV200519001)</t>
  </si>
  <si>
    <t>Přestavník elektromotorický EP 651.2/L (CV200519002)</t>
  </si>
  <si>
    <t>Forma kabelová (CV201115040)</t>
  </si>
  <si>
    <t>7591030431R</t>
  </si>
  <si>
    <t>U veškerých výše uvedených položek zboží je možné ve smyslu § 89 odst. 6 ZZVZ je dodavatel oprávněn předložit rovnocenné řešení, pokud takové řešení bude mít stejné funkční vlastnosti.</t>
  </si>
  <si>
    <t>Příloha ZD č. 1a - Bližší specifikace předmětu dílčích veřejných zakázek a nacenění jednotlivých položek - Část 1 veřejné zakázky: sortiment Přestavníky</t>
  </si>
  <si>
    <t>Kód materiálu "HM" (doplní Zadavatel před podpisem rámcové dohody)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</si>
</sst>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5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3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3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35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3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3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39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40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4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3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9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6" fillId="42" borderId="0" applyNumberFormat="0" applyBorder="0" applyAlignment="0" applyProtection="0"/>
    <xf numFmtId="0" fontId="7" fillId="12" borderId="0" applyNumberFormat="0" applyBorder="0" applyAlignment="0" applyProtection="0"/>
    <xf numFmtId="0" fontId="8" fillId="43" borderId="0" applyNumberFormat="0" applyBorder="0" applyAlignment="0" applyProtection="0"/>
    <xf numFmtId="0" fontId="7" fillId="16" borderId="0" applyNumberFormat="0" applyBorder="0" applyAlignment="0" applyProtection="0"/>
    <xf numFmtId="0" fontId="8" fillId="40" borderId="0" applyNumberFormat="0" applyBorder="0" applyAlignment="0" applyProtection="0"/>
    <xf numFmtId="0" fontId="7" fillId="20" borderId="0" applyNumberFormat="0" applyBorder="0" applyAlignment="0" applyProtection="0"/>
    <xf numFmtId="0" fontId="8" fillId="41" borderId="0" applyNumberFormat="0" applyBorder="0" applyAlignment="0" applyProtection="0"/>
    <xf numFmtId="0" fontId="7" fillId="24" borderId="0" applyNumberFormat="0" applyBorder="0" applyAlignment="0" applyProtection="0"/>
    <xf numFmtId="0" fontId="8" fillId="44" borderId="0" applyNumberFormat="0" applyBorder="0" applyAlignment="0" applyProtection="0"/>
    <xf numFmtId="0" fontId="7" fillId="28" borderId="0" applyNumberFormat="0" applyBorder="0" applyAlignment="0" applyProtection="0"/>
    <xf numFmtId="0" fontId="8" fillId="45" borderId="0" applyNumberFormat="0" applyBorder="0" applyAlignment="0" applyProtection="0"/>
    <xf numFmtId="0" fontId="7" fillId="32" borderId="0" applyNumberFormat="0" applyBorder="0" applyAlignment="0" applyProtection="0"/>
    <xf numFmtId="0" fontId="8" fillId="46" borderId="0" applyNumberFormat="0" applyBorder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1" fillId="3" borderId="0" applyNumberFormat="0" applyBorder="0" applyAlignment="0" applyProtection="0"/>
    <xf numFmtId="0" fontId="12" fillId="34" borderId="0" applyNumberFormat="0" applyBorder="0" applyAlignment="0" applyProtection="0"/>
    <xf numFmtId="0" fontId="13" fillId="7" borderId="7" applyNumberFormat="0" applyAlignment="0" applyProtection="0"/>
    <xf numFmtId="0" fontId="14" fillId="47" borderId="11" applyNumberFormat="0" applyAlignment="0" applyProtection="0"/>
    <xf numFmtId="0" fontId="15" fillId="0" borderId="1" applyNumberFormat="0" applyFill="0" applyAlignment="0" applyProtection="0"/>
    <xf numFmtId="0" fontId="16" fillId="0" borderId="12" applyNumberFormat="0" applyFill="0" applyAlignment="0" applyProtection="0"/>
    <xf numFmtId="0" fontId="17" fillId="0" borderId="2" applyNumberFormat="0" applyFill="0" applyAlignment="0" applyProtection="0"/>
    <xf numFmtId="0" fontId="18" fillId="0" borderId="13" applyNumberFormat="0" applyFill="0" applyAlignment="0" applyProtection="0"/>
    <xf numFmtId="0" fontId="19" fillId="0" borderId="3" applyNumberFormat="0" applyFill="0" applyAlignment="0" applyProtection="0"/>
    <xf numFmtId="0" fontId="20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48" borderId="0" applyNumberFormat="0" applyBorder="0" applyAlignment="0" applyProtection="0"/>
    <xf numFmtId="0" fontId="5" fillId="0" borderId="0"/>
    <xf numFmtId="0" fontId="2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26" fillId="49" borderId="15" applyNumberFormat="0" applyFont="0" applyAlignment="0" applyProtection="0"/>
    <xf numFmtId="0" fontId="27" fillId="0" borderId="6" applyNumberFormat="0" applyFill="0" applyAlignment="0" applyProtection="0"/>
    <xf numFmtId="0" fontId="28" fillId="0" borderId="16" applyNumberFormat="0" applyFill="0" applyAlignment="0" applyProtection="0"/>
    <xf numFmtId="0" fontId="29" fillId="2" borderId="0" applyNumberFormat="0" applyBorder="0" applyAlignment="0" applyProtection="0"/>
    <xf numFmtId="0" fontId="30" fillId="3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5" borderId="4" applyNumberFormat="0" applyAlignment="0" applyProtection="0"/>
    <xf numFmtId="0" fontId="34" fillId="38" borderId="17" applyNumberFormat="0" applyAlignment="0" applyProtection="0"/>
    <xf numFmtId="0" fontId="35" fillId="6" borderId="4" applyNumberFormat="0" applyAlignment="0" applyProtection="0"/>
    <xf numFmtId="0" fontId="36" fillId="50" borderId="17" applyNumberFormat="0" applyAlignment="0" applyProtection="0"/>
    <xf numFmtId="0" fontId="37" fillId="6" borderId="5" applyNumberFormat="0" applyAlignment="0" applyProtection="0"/>
    <xf numFmtId="0" fontId="38" fillId="50" borderId="18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9" borderId="0" applyNumberFormat="0" applyBorder="0" applyAlignment="0" applyProtection="0"/>
    <xf numFmtId="0" fontId="8" fillId="51" borderId="0" applyNumberFormat="0" applyBorder="0" applyAlignment="0" applyProtection="0"/>
    <xf numFmtId="0" fontId="7" fillId="13" borderId="0" applyNumberFormat="0" applyBorder="0" applyAlignment="0" applyProtection="0"/>
    <xf numFmtId="0" fontId="8" fillId="52" borderId="0" applyNumberFormat="0" applyBorder="0" applyAlignment="0" applyProtection="0"/>
    <xf numFmtId="0" fontId="7" fillId="17" borderId="0" applyNumberFormat="0" applyBorder="0" applyAlignment="0" applyProtection="0"/>
    <xf numFmtId="0" fontId="8" fillId="53" borderId="0" applyNumberFormat="0" applyBorder="0" applyAlignment="0" applyProtection="0"/>
    <xf numFmtId="0" fontId="7" fillId="21" borderId="0" applyNumberFormat="0" applyBorder="0" applyAlignment="0" applyProtection="0"/>
    <xf numFmtId="0" fontId="8" fillId="44" borderId="0" applyNumberFormat="0" applyBorder="0" applyAlignment="0" applyProtection="0"/>
    <xf numFmtId="0" fontId="7" fillId="25" borderId="0" applyNumberFormat="0" applyBorder="0" applyAlignment="0" applyProtection="0"/>
    <xf numFmtId="0" fontId="8" fillId="45" borderId="0" applyNumberFormat="0" applyBorder="0" applyAlignment="0" applyProtection="0"/>
    <xf numFmtId="0" fontId="7" fillId="29" borderId="0" applyNumberFormat="0" applyBorder="0" applyAlignment="0" applyProtection="0"/>
    <xf numFmtId="0" fontId="8" fillId="54" borderId="0" applyNumberFormat="0" applyBorder="0" applyAlignment="0" applyProtection="0"/>
  </cellStyleXfs>
  <cellXfs count="54">
    <xf numFmtId="0" fontId="0" fillId="0" borderId="0" xfId="0"/>
    <xf numFmtId="0" fontId="43" fillId="0" borderId="0" xfId="0" applyFont="1"/>
    <xf numFmtId="0" fontId="41" fillId="0" borderId="0" xfId="0" applyFont="1" applyAlignment="1">
      <alignment horizontal="right"/>
    </xf>
    <xf numFmtId="0" fontId="43" fillId="0" borderId="0" xfId="0" applyFont="1" applyAlignment="1">
      <alignment horizontal="left"/>
    </xf>
    <xf numFmtId="0" fontId="46" fillId="0" borderId="0" xfId="0" applyFont="1"/>
    <xf numFmtId="0" fontId="4" fillId="0" borderId="0" xfId="0" applyFont="1"/>
    <xf numFmtId="0" fontId="42" fillId="0" borderId="0" xfId="0" applyFont="1" applyAlignment="1">
      <alignment vertical="center" wrapText="1"/>
    </xf>
    <xf numFmtId="0" fontId="43" fillId="0" borderId="22" xfId="0" applyFont="1" applyBorder="1" applyAlignment="1">
      <alignment wrapText="1"/>
    </xf>
    <xf numFmtId="0" fontId="43" fillId="0" borderId="22" xfId="0" applyFont="1" applyBorder="1" applyAlignment="1">
      <alignment horizontal="right"/>
    </xf>
    <xf numFmtId="0" fontId="48" fillId="0" borderId="0" xfId="0" applyFont="1"/>
    <xf numFmtId="4" fontId="4" fillId="55" borderId="22" xfId="0" applyNumberFormat="1" applyFont="1" applyFill="1" applyBorder="1" applyProtection="1">
      <protection locked="0"/>
    </xf>
    <xf numFmtId="4" fontId="2" fillId="55" borderId="22" xfId="0" applyNumberFormat="1" applyFont="1" applyFill="1" applyBorder="1" applyProtection="1">
      <protection locked="0"/>
    </xf>
    <xf numFmtId="2" fontId="43" fillId="55" borderId="22" xfId="0" applyNumberFormat="1" applyFont="1" applyFill="1" applyBorder="1" applyAlignment="1">
      <alignment horizontal="right"/>
    </xf>
    <xf numFmtId="4" fontId="3" fillId="55" borderId="22" xfId="0" applyNumberFormat="1" applyFont="1" applyFill="1" applyBorder="1" applyProtection="1">
      <protection locked="0"/>
    </xf>
    <xf numFmtId="0" fontId="43" fillId="0" borderId="0" xfId="0" applyFont="1" applyAlignment="1">
      <alignment horizontal="left" wrapText="1"/>
    </xf>
    <xf numFmtId="0" fontId="43" fillId="0" borderId="28" xfId="0" applyFont="1" applyBorder="1" applyAlignment="1">
      <alignment horizontal="left"/>
    </xf>
    <xf numFmtId="0" fontId="43" fillId="0" borderId="24" xfId="0" applyFont="1" applyBorder="1" applyProtection="1">
      <protection locked="0"/>
    </xf>
    <xf numFmtId="0" fontId="43" fillId="0" borderId="26" xfId="0" applyFont="1" applyBorder="1" applyAlignment="1">
      <alignment horizontal="left"/>
    </xf>
    <xf numFmtId="0" fontId="43" fillId="0" borderId="31" xfId="0" applyFont="1" applyBorder="1" applyAlignment="1">
      <alignment wrapText="1"/>
    </xf>
    <xf numFmtId="0" fontId="43" fillId="0" borderId="31" xfId="0" applyFont="1" applyBorder="1" applyAlignment="1">
      <alignment horizontal="right"/>
    </xf>
    <xf numFmtId="4" fontId="4" fillId="55" borderId="31" xfId="0" applyNumberFormat="1" applyFont="1" applyFill="1" applyBorder="1" applyProtection="1">
      <protection locked="0"/>
    </xf>
    <xf numFmtId="0" fontId="43" fillId="0" borderId="25" xfId="0" applyFont="1" applyBorder="1" applyProtection="1">
      <protection locked="0"/>
    </xf>
    <xf numFmtId="0" fontId="1" fillId="0" borderId="24" xfId="0" applyFont="1" applyBorder="1" applyProtection="1">
      <protection locked="0"/>
    </xf>
    <xf numFmtId="0" fontId="43" fillId="0" borderId="0" xfId="0" applyFont="1" applyAlignment="1" applyProtection="1">
      <alignment horizontal="left" wrapText="1"/>
      <protection hidden="1"/>
    </xf>
    <xf numFmtId="0" fontId="43" fillId="0" borderId="0" xfId="0" applyFont="1" applyAlignment="1" applyProtection="1">
      <alignment wrapText="1"/>
      <protection hidden="1"/>
    </xf>
    <xf numFmtId="0" fontId="43" fillId="0" borderId="0" xfId="0" applyFont="1" applyAlignment="1" applyProtection="1">
      <alignment horizontal="left"/>
      <protection hidden="1"/>
    </xf>
    <xf numFmtId="0" fontId="41" fillId="0" borderId="0" xfId="0" applyFont="1" applyAlignment="1" applyProtection="1">
      <alignment horizontal="right"/>
      <protection hidden="1"/>
    </xf>
    <xf numFmtId="0" fontId="43" fillId="0" borderId="0" xfId="0" applyFont="1" applyProtection="1">
      <protection hidden="1"/>
    </xf>
    <xf numFmtId="8" fontId="43" fillId="0" borderId="0" xfId="0" applyNumberFormat="1" applyFont="1" applyAlignment="1" applyProtection="1">
      <alignment horizontal="right"/>
      <protection hidden="1"/>
    </xf>
    <xf numFmtId="0" fontId="43" fillId="0" borderId="23" xfId="0" applyFont="1" applyBorder="1" applyAlignment="1" applyProtection="1">
      <alignment wrapText="1"/>
      <protection hidden="1"/>
    </xf>
    <xf numFmtId="0" fontId="43" fillId="0" borderId="24" xfId="0" applyFont="1" applyBorder="1" applyAlignment="1" applyProtection="1">
      <alignment wrapText="1"/>
      <protection hidden="1"/>
    </xf>
    <xf numFmtId="0" fontId="43" fillId="0" borderId="25" xfId="0" applyFont="1" applyBorder="1" applyAlignment="1" applyProtection="1">
      <alignment wrapText="1"/>
      <protection hidden="1"/>
    </xf>
    <xf numFmtId="0" fontId="49" fillId="0" borderId="0" xfId="0" applyFont="1" applyAlignment="1">
      <alignment horizontal="left" vertical="top"/>
    </xf>
    <xf numFmtId="0" fontId="44" fillId="0" borderId="0" xfId="0" applyFont="1" applyAlignment="1">
      <alignment vertical="center" wrapText="1"/>
    </xf>
    <xf numFmtId="4" fontId="45" fillId="0" borderId="0" xfId="0" applyNumberFormat="1" applyFont="1" applyAlignment="1">
      <alignment horizontal="center" vertical="center" wrapText="1"/>
    </xf>
    <xf numFmtId="4" fontId="42" fillId="0" borderId="19" xfId="0" applyNumberFormat="1" applyFont="1" applyBorder="1" applyAlignment="1">
      <alignment horizontal="left" vertical="center" wrapText="1"/>
    </xf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textRotation="90" wrapText="1"/>
    </xf>
    <xf numFmtId="0" fontId="42" fillId="0" borderId="20" xfId="0" applyFont="1" applyBorder="1" applyAlignment="1">
      <alignment vertical="center" wrapText="1"/>
    </xf>
    <xf numFmtId="2" fontId="45" fillId="0" borderId="0" xfId="0" applyNumberFormat="1" applyFont="1" applyAlignment="1">
      <alignment horizontal="center" vertical="center"/>
    </xf>
    <xf numFmtId="4" fontId="4" fillId="0" borderId="22" xfId="0" applyNumberFormat="1" applyFont="1" applyBorder="1" applyProtection="1">
      <protection hidden="1"/>
    </xf>
    <xf numFmtId="4" fontId="4" fillId="0" borderId="31" xfId="0" applyNumberFormat="1" applyFont="1" applyBorder="1" applyProtection="1">
      <protection hidden="1"/>
    </xf>
    <xf numFmtId="0" fontId="43" fillId="55" borderId="28" xfId="0" applyFont="1" applyFill="1" applyBorder="1" applyAlignment="1">
      <alignment horizontal="left"/>
    </xf>
    <xf numFmtId="0" fontId="43" fillId="55" borderId="26" xfId="0" applyFont="1" applyFill="1" applyBorder="1" applyAlignment="1">
      <alignment horizontal="left"/>
    </xf>
    <xf numFmtId="0" fontId="42" fillId="0" borderId="19" xfId="0" applyFont="1" applyBorder="1" applyAlignment="1">
      <alignment horizontal="left" vertical="center" wrapText="1"/>
    </xf>
    <xf numFmtId="0" fontId="43" fillId="0" borderId="28" xfId="0" quotePrefix="1" applyFont="1" applyBorder="1" applyAlignment="1">
      <alignment horizontal="left"/>
    </xf>
    <xf numFmtId="49" fontId="43" fillId="0" borderId="28" xfId="0" quotePrefix="1" applyNumberFormat="1" applyFont="1" applyBorder="1" applyAlignment="1">
      <alignment horizontal="left"/>
    </xf>
    <xf numFmtId="8" fontId="43" fillId="56" borderId="29" xfId="0" applyNumberFormat="1" applyFont="1" applyFill="1" applyBorder="1" applyAlignment="1" applyProtection="1">
      <alignment horizontal="right"/>
      <protection hidden="1"/>
    </xf>
    <xf numFmtId="8" fontId="43" fillId="56" borderId="30" xfId="0" applyNumberFormat="1" applyFont="1" applyFill="1" applyBorder="1" applyAlignment="1" applyProtection="1">
      <alignment horizontal="right"/>
      <protection hidden="1"/>
    </xf>
    <xf numFmtId="8" fontId="43" fillId="56" borderId="28" xfId="0" applyNumberFormat="1" applyFont="1" applyFill="1" applyBorder="1" applyAlignment="1" applyProtection="1">
      <alignment horizontal="right"/>
      <protection hidden="1"/>
    </xf>
    <xf numFmtId="8" fontId="43" fillId="56" borderId="21" xfId="0" applyNumberFormat="1" applyFont="1" applyFill="1" applyBorder="1" applyAlignment="1" applyProtection="1">
      <alignment horizontal="right"/>
      <protection hidden="1"/>
    </xf>
    <xf numFmtId="8" fontId="43" fillId="56" borderId="26" xfId="0" applyNumberFormat="1" applyFont="1" applyFill="1" applyBorder="1" applyAlignment="1" applyProtection="1">
      <alignment horizontal="right"/>
      <protection hidden="1"/>
    </xf>
    <xf numFmtId="8" fontId="43" fillId="56" borderId="27" xfId="0" applyNumberFormat="1" applyFont="1" applyFill="1" applyBorder="1" applyAlignment="1" applyProtection="1">
      <alignment horizontal="right"/>
      <protection hidden="1"/>
    </xf>
    <xf numFmtId="0" fontId="43" fillId="0" borderId="0" xfId="0" applyFont="1" applyAlignment="1" applyProtection="1">
      <alignment horizontal="left" wrapText="1"/>
      <protection hidden="1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J433"/>
  <sheetViews>
    <sheetView tabSelected="1" workbookViewId="0">
      <selection sqref="A1:J433"/>
    </sheetView>
  </sheetViews>
  <sheetFormatPr defaultColWidth="8.85546875" defaultRowHeight="12.75" x14ac:dyDescent="0.2"/>
  <cols>
    <col min="1" max="1" width="19.28515625" style="14" customWidth="1"/>
    <col min="2" max="2" width="15.42578125" style="14" customWidth="1"/>
    <col min="3" max="3" width="21.5703125" style="14" bestFit="1" customWidth="1"/>
    <col min="4" max="4" width="15.42578125" style="14" customWidth="1"/>
    <col min="5" max="5" width="84.5703125" style="1" customWidth="1"/>
    <col min="6" max="6" width="6.7109375" style="3" bestFit="1" customWidth="1"/>
    <col min="7" max="7" width="6" style="3" customWidth="1"/>
    <col min="8" max="8" width="12.7109375" style="2" customWidth="1"/>
    <col min="9" max="9" width="15.7109375" style="2" customWidth="1"/>
    <col min="10" max="10" width="26.7109375" style="1" customWidth="1"/>
    <col min="11" max="16384" width="8.85546875" style="5"/>
  </cols>
  <sheetData>
    <row r="1" spans="1:10" s="9" customFormat="1" x14ac:dyDescent="0.2">
      <c r="A1" s="32" t="s">
        <v>982</v>
      </c>
      <c r="B1" s="32"/>
      <c r="C1" s="32"/>
      <c r="D1" s="32"/>
      <c r="E1" s="33"/>
      <c r="F1" s="6"/>
      <c r="G1" s="6"/>
      <c r="H1" s="34"/>
      <c r="I1" s="39"/>
      <c r="J1" s="33"/>
    </row>
    <row r="2" spans="1:10" s="9" customFormat="1" ht="13.5" thickBot="1" x14ac:dyDescent="0.25">
      <c r="A2" s="32"/>
      <c r="B2" s="32"/>
      <c r="C2" s="32"/>
      <c r="D2" s="32"/>
      <c r="E2" s="33"/>
      <c r="F2" s="6"/>
      <c r="G2" s="6"/>
      <c r="H2" s="34"/>
      <c r="I2" s="39"/>
      <c r="J2" s="33"/>
    </row>
    <row r="3" spans="1:10" s="6" customFormat="1" ht="77.25" thickBot="1" x14ac:dyDescent="0.3">
      <c r="A3" s="35" t="s">
        <v>983</v>
      </c>
      <c r="B3" s="35" t="s">
        <v>3</v>
      </c>
      <c r="C3" s="44" t="s">
        <v>770</v>
      </c>
      <c r="D3" s="35" t="s">
        <v>769</v>
      </c>
      <c r="E3" s="36" t="s">
        <v>0</v>
      </c>
      <c r="F3" s="37" t="s">
        <v>8</v>
      </c>
      <c r="G3" s="37" t="s">
        <v>4</v>
      </c>
      <c r="H3" s="35" t="s">
        <v>10</v>
      </c>
      <c r="I3" s="35" t="s">
        <v>9</v>
      </c>
      <c r="J3" s="38" t="s">
        <v>1</v>
      </c>
    </row>
    <row r="4" spans="1:10" x14ac:dyDescent="0.2">
      <c r="A4" s="15"/>
      <c r="B4" s="15" t="s">
        <v>365</v>
      </c>
      <c r="C4" s="15">
        <v>721039001</v>
      </c>
      <c r="D4" s="42"/>
      <c r="E4" s="7" t="s">
        <v>363</v>
      </c>
      <c r="F4" s="8">
        <v>150</v>
      </c>
      <c r="G4" s="8">
        <v>10</v>
      </c>
      <c r="H4" s="10"/>
      <c r="I4" s="40">
        <f t="shared" ref="I4:I37" si="0">F4*H4</f>
        <v>0</v>
      </c>
      <c r="J4" s="16" t="s">
        <v>2</v>
      </c>
    </row>
    <row r="5" spans="1:10" x14ac:dyDescent="0.2">
      <c r="A5" s="15"/>
      <c r="B5" s="15" t="s">
        <v>366</v>
      </c>
      <c r="C5" s="15">
        <v>200219001</v>
      </c>
      <c r="D5" s="42"/>
      <c r="E5" s="7" t="s">
        <v>362</v>
      </c>
      <c r="F5" s="8">
        <v>15</v>
      </c>
      <c r="G5" s="8">
        <v>3</v>
      </c>
      <c r="H5" s="10"/>
      <c r="I5" s="40">
        <f t="shared" si="0"/>
        <v>0</v>
      </c>
      <c r="J5" s="16" t="s">
        <v>2</v>
      </c>
    </row>
    <row r="6" spans="1:10" x14ac:dyDescent="0.2">
      <c r="A6" s="15"/>
      <c r="B6" s="15" t="s">
        <v>367</v>
      </c>
      <c r="C6" s="15">
        <v>200219002</v>
      </c>
      <c r="D6" s="42"/>
      <c r="E6" s="7" t="s">
        <v>361</v>
      </c>
      <c r="F6" s="8">
        <v>15</v>
      </c>
      <c r="G6" s="8">
        <v>3</v>
      </c>
      <c r="H6" s="10"/>
      <c r="I6" s="40">
        <f t="shared" si="0"/>
        <v>0</v>
      </c>
      <c r="J6" s="22" t="s">
        <v>2</v>
      </c>
    </row>
    <row r="7" spans="1:10" x14ac:dyDescent="0.2">
      <c r="A7" s="15"/>
      <c r="B7" s="15" t="s">
        <v>368</v>
      </c>
      <c r="C7" s="15">
        <v>200219009</v>
      </c>
      <c r="D7" s="42"/>
      <c r="E7" s="7" t="s">
        <v>905</v>
      </c>
      <c r="F7" s="8">
        <v>2</v>
      </c>
      <c r="G7" s="8">
        <v>1</v>
      </c>
      <c r="H7" s="11"/>
      <c r="I7" s="40">
        <f t="shared" si="0"/>
        <v>0</v>
      </c>
      <c r="J7" s="16" t="s">
        <v>2</v>
      </c>
    </row>
    <row r="8" spans="1:10" x14ac:dyDescent="0.2">
      <c r="A8" s="15"/>
      <c r="B8" s="15" t="s">
        <v>369</v>
      </c>
      <c r="C8" s="15">
        <v>200219010</v>
      </c>
      <c r="D8" s="42"/>
      <c r="E8" s="7" t="s">
        <v>906</v>
      </c>
      <c r="F8" s="8">
        <v>2</v>
      </c>
      <c r="G8" s="8">
        <v>1</v>
      </c>
      <c r="H8" s="11"/>
      <c r="I8" s="40">
        <f t="shared" si="0"/>
        <v>0</v>
      </c>
      <c r="J8" s="16" t="s">
        <v>2</v>
      </c>
    </row>
    <row r="9" spans="1:10" x14ac:dyDescent="0.2">
      <c r="A9" s="15"/>
      <c r="B9" s="15" t="s">
        <v>370</v>
      </c>
      <c r="C9" s="15">
        <v>200279001</v>
      </c>
      <c r="D9" s="42"/>
      <c r="E9" s="7" t="s">
        <v>907</v>
      </c>
      <c r="F9" s="8">
        <v>2</v>
      </c>
      <c r="G9" s="8">
        <v>1</v>
      </c>
      <c r="H9" s="11"/>
      <c r="I9" s="40">
        <f t="shared" si="0"/>
        <v>0</v>
      </c>
      <c r="J9" s="16" t="s">
        <v>2</v>
      </c>
    </row>
    <row r="10" spans="1:10" x14ac:dyDescent="0.2">
      <c r="A10" s="15"/>
      <c r="B10" s="15" t="s">
        <v>371</v>
      </c>
      <c r="C10" s="15">
        <v>200279002</v>
      </c>
      <c r="D10" s="42"/>
      <c r="E10" s="7" t="s">
        <v>908</v>
      </c>
      <c r="F10" s="8">
        <v>2</v>
      </c>
      <c r="G10" s="8">
        <v>1</v>
      </c>
      <c r="H10" s="11"/>
      <c r="I10" s="40">
        <f t="shared" si="0"/>
        <v>0</v>
      </c>
      <c r="J10" s="16" t="s">
        <v>2</v>
      </c>
    </row>
    <row r="11" spans="1:10" x14ac:dyDescent="0.2">
      <c r="A11" s="15"/>
      <c r="B11" s="15" t="s">
        <v>372</v>
      </c>
      <c r="C11" s="15">
        <v>200319001</v>
      </c>
      <c r="D11" s="42"/>
      <c r="E11" s="7" t="s">
        <v>360</v>
      </c>
      <c r="F11" s="8">
        <v>10</v>
      </c>
      <c r="G11" s="8">
        <v>3</v>
      </c>
      <c r="H11" s="11"/>
      <c r="I11" s="40">
        <f t="shared" si="0"/>
        <v>0</v>
      </c>
      <c r="J11" s="16" t="s">
        <v>2</v>
      </c>
    </row>
    <row r="12" spans="1:10" x14ac:dyDescent="0.2">
      <c r="A12" s="15"/>
      <c r="B12" s="15" t="s">
        <v>373</v>
      </c>
      <c r="C12" s="15">
        <v>200319002</v>
      </c>
      <c r="D12" s="42"/>
      <c r="E12" s="7" t="s">
        <v>359</v>
      </c>
      <c r="F12" s="8">
        <v>10</v>
      </c>
      <c r="G12" s="8">
        <v>3</v>
      </c>
      <c r="H12" s="11"/>
      <c r="I12" s="40">
        <f t="shared" si="0"/>
        <v>0</v>
      </c>
      <c r="J12" s="16" t="s">
        <v>2</v>
      </c>
    </row>
    <row r="13" spans="1:10" x14ac:dyDescent="0.2">
      <c r="A13" s="15"/>
      <c r="B13" s="15" t="s">
        <v>374</v>
      </c>
      <c r="C13" s="15">
        <v>200319007</v>
      </c>
      <c r="D13" s="42"/>
      <c r="E13" s="7" t="s">
        <v>909</v>
      </c>
      <c r="F13" s="8">
        <v>2</v>
      </c>
      <c r="G13" s="8">
        <v>1</v>
      </c>
      <c r="H13" s="11"/>
      <c r="I13" s="40">
        <f t="shared" si="0"/>
        <v>0</v>
      </c>
      <c r="J13" s="16" t="s">
        <v>2</v>
      </c>
    </row>
    <row r="14" spans="1:10" x14ac:dyDescent="0.2">
      <c r="A14" s="15"/>
      <c r="B14" s="15" t="s">
        <v>375</v>
      </c>
      <c r="C14" s="15">
        <v>200319008</v>
      </c>
      <c r="D14" s="42"/>
      <c r="E14" s="7" t="s">
        <v>910</v>
      </c>
      <c r="F14" s="8">
        <v>2</v>
      </c>
      <c r="G14" s="8">
        <v>1</v>
      </c>
      <c r="H14" s="11"/>
      <c r="I14" s="40">
        <f t="shared" si="0"/>
        <v>0</v>
      </c>
      <c r="J14" s="16" t="s">
        <v>2</v>
      </c>
    </row>
    <row r="15" spans="1:10" x14ac:dyDescent="0.2">
      <c r="A15" s="15"/>
      <c r="B15" s="15" t="s">
        <v>376</v>
      </c>
      <c r="C15" s="15">
        <v>200319009</v>
      </c>
      <c r="D15" s="42"/>
      <c r="E15" s="7" t="s">
        <v>358</v>
      </c>
      <c r="F15" s="8">
        <v>2</v>
      </c>
      <c r="G15" s="8">
        <v>1</v>
      </c>
      <c r="H15" s="11"/>
      <c r="I15" s="40">
        <f t="shared" si="0"/>
        <v>0</v>
      </c>
      <c r="J15" s="16" t="s">
        <v>2</v>
      </c>
    </row>
    <row r="16" spans="1:10" x14ac:dyDescent="0.2">
      <c r="A16" s="15"/>
      <c r="B16" s="15" t="s">
        <v>377</v>
      </c>
      <c r="C16" s="15">
        <v>200319010</v>
      </c>
      <c r="D16" s="42"/>
      <c r="E16" s="7" t="s">
        <v>357</v>
      </c>
      <c r="F16" s="8">
        <v>2</v>
      </c>
      <c r="G16" s="8">
        <v>1</v>
      </c>
      <c r="H16" s="11"/>
      <c r="I16" s="40">
        <f t="shared" si="0"/>
        <v>0</v>
      </c>
      <c r="J16" s="16" t="s">
        <v>2</v>
      </c>
    </row>
    <row r="17" spans="1:10" x14ac:dyDescent="0.2">
      <c r="A17" s="15"/>
      <c r="B17" s="15" t="s">
        <v>378</v>
      </c>
      <c r="C17" s="15">
        <v>200329001</v>
      </c>
      <c r="D17" s="42"/>
      <c r="E17" s="7" t="s">
        <v>356</v>
      </c>
      <c r="F17" s="8">
        <v>3</v>
      </c>
      <c r="G17" s="8">
        <v>1</v>
      </c>
      <c r="H17" s="11"/>
      <c r="I17" s="40">
        <f t="shared" si="0"/>
        <v>0</v>
      </c>
      <c r="J17" s="16" t="s">
        <v>2</v>
      </c>
    </row>
    <row r="18" spans="1:10" x14ac:dyDescent="0.2">
      <c r="A18" s="15"/>
      <c r="B18" s="15" t="s">
        <v>379</v>
      </c>
      <c r="C18" s="15">
        <v>200329002</v>
      </c>
      <c r="D18" s="42"/>
      <c r="E18" s="7" t="s">
        <v>355</v>
      </c>
      <c r="F18" s="8">
        <v>3</v>
      </c>
      <c r="G18" s="8">
        <v>1</v>
      </c>
      <c r="H18" s="11"/>
      <c r="I18" s="40">
        <f t="shared" si="0"/>
        <v>0</v>
      </c>
      <c r="J18" s="16" t="s">
        <v>2</v>
      </c>
    </row>
    <row r="19" spans="1:10" x14ac:dyDescent="0.2">
      <c r="A19" s="15"/>
      <c r="B19" s="15" t="s">
        <v>380</v>
      </c>
      <c r="C19" s="15">
        <v>200339001</v>
      </c>
      <c r="D19" s="42"/>
      <c r="E19" s="7" t="s">
        <v>911</v>
      </c>
      <c r="F19" s="8">
        <v>2</v>
      </c>
      <c r="G19" s="8">
        <v>1</v>
      </c>
      <c r="H19" s="11"/>
      <c r="I19" s="40">
        <f t="shared" si="0"/>
        <v>0</v>
      </c>
      <c r="J19" s="16" t="s">
        <v>2</v>
      </c>
    </row>
    <row r="20" spans="1:10" x14ac:dyDescent="0.2">
      <c r="A20" s="15"/>
      <c r="B20" s="15" t="s">
        <v>381</v>
      </c>
      <c r="C20" s="15">
        <v>200339002</v>
      </c>
      <c r="D20" s="42"/>
      <c r="E20" s="7" t="s">
        <v>912</v>
      </c>
      <c r="F20" s="8">
        <v>2</v>
      </c>
      <c r="G20" s="8">
        <v>1</v>
      </c>
      <c r="H20" s="11"/>
      <c r="I20" s="40">
        <f t="shared" si="0"/>
        <v>0</v>
      </c>
      <c r="J20" s="16" t="s">
        <v>2</v>
      </c>
    </row>
    <row r="21" spans="1:10" x14ac:dyDescent="0.2">
      <c r="A21" s="15"/>
      <c r="B21" s="15" t="s">
        <v>382</v>
      </c>
      <c r="C21" s="15">
        <v>200379001</v>
      </c>
      <c r="D21" s="42"/>
      <c r="E21" s="7" t="s">
        <v>913</v>
      </c>
      <c r="F21" s="8">
        <v>2</v>
      </c>
      <c r="G21" s="8">
        <v>1</v>
      </c>
      <c r="H21" s="11"/>
      <c r="I21" s="40">
        <f t="shared" si="0"/>
        <v>0</v>
      </c>
      <c r="J21" s="16" t="s">
        <v>2</v>
      </c>
    </row>
    <row r="22" spans="1:10" x14ac:dyDescent="0.2">
      <c r="A22" s="15"/>
      <c r="B22" s="15" t="s">
        <v>383</v>
      </c>
      <c r="C22" s="15">
        <v>200379002</v>
      </c>
      <c r="D22" s="42"/>
      <c r="E22" s="7" t="s">
        <v>914</v>
      </c>
      <c r="F22" s="8">
        <v>2</v>
      </c>
      <c r="G22" s="8">
        <v>1</v>
      </c>
      <c r="H22" s="11"/>
      <c r="I22" s="40">
        <f t="shared" si="0"/>
        <v>0</v>
      </c>
      <c r="J22" s="16" t="s">
        <v>2</v>
      </c>
    </row>
    <row r="23" spans="1:10" x14ac:dyDescent="0.2">
      <c r="A23" s="15"/>
      <c r="B23" s="15" t="s">
        <v>384</v>
      </c>
      <c r="C23" s="15">
        <v>200519001</v>
      </c>
      <c r="D23" s="42"/>
      <c r="E23" s="7" t="s">
        <v>977</v>
      </c>
      <c r="F23" s="8">
        <v>3</v>
      </c>
      <c r="G23" s="8">
        <v>1</v>
      </c>
      <c r="H23" s="11"/>
      <c r="I23" s="40">
        <f t="shared" si="0"/>
        <v>0</v>
      </c>
      <c r="J23" s="16" t="s">
        <v>2</v>
      </c>
    </row>
    <row r="24" spans="1:10" x14ac:dyDescent="0.2">
      <c r="A24" s="15"/>
      <c r="B24" s="15" t="s">
        <v>385</v>
      </c>
      <c r="C24" s="15">
        <v>200519002</v>
      </c>
      <c r="D24" s="42"/>
      <c r="E24" s="7" t="s">
        <v>978</v>
      </c>
      <c r="F24" s="8">
        <v>3</v>
      </c>
      <c r="G24" s="8">
        <v>1</v>
      </c>
      <c r="H24" s="11"/>
      <c r="I24" s="40">
        <f t="shared" si="0"/>
        <v>0</v>
      </c>
      <c r="J24" s="16" t="s">
        <v>2</v>
      </c>
    </row>
    <row r="25" spans="1:10" x14ac:dyDescent="0.2">
      <c r="A25" s="15"/>
      <c r="B25" s="15" t="s">
        <v>386</v>
      </c>
      <c r="C25" s="15">
        <v>200529001</v>
      </c>
      <c r="D25" s="42"/>
      <c r="E25" s="7" t="s">
        <v>915</v>
      </c>
      <c r="F25" s="8">
        <v>2</v>
      </c>
      <c r="G25" s="8">
        <v>1</v>
      </c>
      <c r="H25" s="11"/>
      <c r="I25" s="40">
        <f t="shared" si="0"/>
        <v>0</v>
      </c>
      <c r="J25" s="16" t="s">
        <v>2</v>
      </c>
    </row>
    <row r="26" spans="1:10" x14ac:dyDescent="0.2">
      <c r="A26" s="15"/>
      <c r="B26" s="15" t="s">
        <v>387</v>
      </c>
      <c r="C26" s="15">
        <v>200529002</v>
      </c>
      <c r="D26" s="42"/>
      <c r="E26" s="7" t="s">
        <v>916</v>
      </c>
      <c r="F26" s="8">
        <v>2</v>
      </c>
      <c r="G26" s="8">
        <v>1</v>
      </c>
      <c r="H26" s="11"/>
      <c r="I26" s="40">
        <f t="shared" si="0"/>
        <v>0</v>
      </c>
      <c r="J26" s="16" t="s">
        <v>2</v>
      </c>
    </row>
    <row r="27" spans="1:10" x14ac:dyDescent="0.2">
      <c r="A27" s="15"/>
      <c r="B27" s="15" t="s">
        <v>388</v>
      </c>
      <c r="C27" s="15">
        <v>200539001</v>
      </c>
      <c r="D27" s="42"/>
      <c r="E27" s="7" t="s">
        <v>354</v>
      </c>
      <c r="F27" s="8">
        <v>10</v>
      </c>
      <c r="G27" s="8">
        <v>1</v>
      </c>
      <c r="H27" s="11"/>
      <c r="I27" s="40">
        <f t="shared" si="0"/>
        <v>0</v>
      </c>
      <c r="J27" s="16" t="s">
        <v>2</v>
      </c>
    </row>
    <row r="28" spans="1:10" x14ac:dyDescent="0.2">
      <c r="A28" s="15"/>
      <c r="B28" s="15" t="s">
        <v>389</v>
      </c>
      <c r="C28" s="15">
        <v>200529009</v>
      </c>
      <c r="D28" s="42"/>
      <c r="E28" s="7" t="s">
        <v>353</v>
      </c>
      <c r="F28" s="8">
        <v>2</v>
      </c>
      <c r="G28" s="8">
        <v>1</v>
      </c>
      <c r="H28" s="11"/>
      <c r="I28" s="40">
        <f t="shared" si="0"/>
        <v>0</v>
      </c>
      <c r="J28" s="16" t="s">
        <v>2</v>
      </c>
    </row>
    <row r="29" spans="1:10" x14ac:dyDescent="0.2">
      <c r="A29" s="15"/>
      <c r="B29" s="15" t="s">
        <v>390</v>
      </c>
      <c r="C29" s="15">
        <v>200529010</v>
      </c>
      <c r="D29" s="42"/>
      <c r="E29" s="7" t="s">
        <v>352</v>
      </c>
      <c r="F29" s="8">
        <v>2</v>
      </c>
      <c r="G29" s="8">
        <v>1</v>
      </c>
      <c r="H29" s="11"/>
      <c r="I29" s="40">
        <f t="shared" si="0"/>
        <v>0</v>
      </c>
      <c r="J29" s="16" t="s">
        <v>2</v>
      </c>
    </row>
    <row r="30" spans="1:10" x14ac:dyDescent="0.2">
      <c r="A30" s="15"/>
      <c r="B30" s="15" t="s">
        <v>391</v>
      </c>
      <c r="C30" s="15">
        <v>200539002</v>
      </c>
      <c r="D30" s="42"/>
      <c r="E30" s="7" t="s">
        <v>351</v>
      </c>
      <c r="F30" s="8">
        <v>10</v>
      </c>
      <c r="G30" s="8">
        <v>1</v>
      </c>
      <c r="H30" s="11"/>
      <c r="I30" s="40">
        <f t="shared" si="0"/>
        <v>0</v>
      </c>
      <c r="J30" s="16" t="s">
        <v>2</v>
      </c>
    </row>
    <row r="31" spans="1:10" x14ac:dyDescent="0.2">
      <c r="A31" s="15"/>
      <c r="B31" s="15" t="s">
        <v>392</v>
      </c>
      <c r="C31" s="15">
        <v>200579001</v>
      </c>
      <c r="D31" s="42"/>
      <c r="E31" s="7" t="s">
        <v>350</v>
      </c>
      <c r="F31" s="8">
        <v>10</v>
      </c>
      <c r="G31" s="8">
        <v>1</v>
      </c>
      <c r="H31" s="11"/>
      <c r="I31" s="40">
        <f t="shared" si="0"/>
        <v>0</v>
      </c>
      <c r="J31" s="16" t="s">
        <v>2</v>
      </c>
    </row>
    <row r="32" spans="1:10" x14ac:dyDescent="0.2">
      <c r="A32" s="15"/>
      <c r="B32" s="15" t="s">
        <v>393</v>
      </c>
      <c r="C32" s="15">
        <v>200579002</v>
      </c>
      <c r="D32" s="42"/>
      <c r="E32" s="7" t="s">
        <v>349</v>
      </c>
      <c r="F32" s="8">
        <v>10</v>
      </c>
      <c r="G32" s="8">
        <v>1</v>
      </c>
      <c r="H32" s="11"/>
      <c r="I32" s="40">
        <f t="shared" si="0"/>
        <v>0</v>
      </c>
      <c r="J32" s="16" t="s">
        <v>2</v>
      </c>
    </row>
    <row r="33" spans="1:10" x14ac:dyDescent="0.2">
      <c r="A33" s="15"/>
      <c r="B33" s="15" t="s">
        <v>394</v>
      </c>
      <c r="C33" s="15">
        <v>200619001</v>
      </c>
      <c r="D33" s="42"/>
      <c r="E33" s="7" t="s">
        <v>348</v>
      </c>
      <c r="F33" s="8">
        <v>10</v>
      </c>
      <c r="G33" s="8">
        <v>2</v>
      </c>
      <c r="H33" s="11"/>
      <c r="I33" s="40">
        <f t="shared" si="0"/>
        <v>0</v>
      </c>
      <c r="J33" s="16" t="s">
        <v>2</v>
      </c>
    </row>
    <row r="34" spans="1:10" x14ac:dyDescent="0.2">
      <c r="A34" s="15"/>
      <c r="B34" s="15" t="s">
        <v>395</v>
      </c>
      <c r="C34" s="15">
        <v>200619002</v>
      </c>
      <c r="D34" s="42"/>
      <c r="E34" s="7" t="s">
        <v>347</v>
      </c>
      <c r="F34" s="8">
        <v>10</v>
      </c>
      <c r="G34" s="8">
        <v>2</v>
      </c>
      <c r="H34" s="11"/>
      <c r="I34" s="40">
        <f t="shared" si="0"/>
        <v>0</v>
      </c>
      <c r="J34" s="16" t="s">
        <v>2</v>
      </c>
    </row>
    <row r="35" spans="1:10" x14ac:dyDescent="0.2">
      <c r="A35" s="15"/>
      <c r="B35" s="15" t="s">
        <v>396</v>
      </c>
      <c r="C35" s="15">
        <v>200629001</v>
      </c>
      <c r="D35" s="42"/>
      <c r="E35" s="7" t="s">
        <v>346</v>
      </c>
      <c r="F35" s="8">
        <v>10</v>
      </c>
      <c r="G35" s="8">
        <v>2</v>
      </c>
      <c r="H35" s="11"/>
      <c r="I35" s="40">
        <f t="shared" si="0"/>
        <v>0</v>
      </c>
      <c r="J35" s="16" t="s">
        <v>2</v>
      </c>
    </row>
    <row r="36" spans="1:10" x14ac:dyDescent="0.2">
      <c r="A36" s="15"/>
      <c r="B36" s="15" t="s">
        <v>397</v>
      </c>
      <c r="C36" s="15">
        <v>200629021</v>
      </c>
      <c r="D36" s="42"/>
      <c r="E36" s="7" t="s">
        <v>345</v>
      </c>
      <c r="F36" s="8">
        <v>1</v>
      </c>
      <c r="G36" s="8">
        <v>2</v>
      </c>
      <c r="H36" s="11"/>
      <c r="I36" s="40">
        <f t="shared" si="0"/>
        <v>0</v>
      </c>
      <c r="J36" s="16" t="s">
        <v>2</v>
      </c>
    </row>
    <row r="37" spans="1:10" s="4" customFormat="1" x14ac:dyDescent="0.2">
      <c r="A37" s="15"/>
      <c r="B37" s="15" t="s">
        <v>398</v>
      </c>
      <c r="C37" s="15">
        <v>200629022</v>
      </c>
      <c r="D37" s="42"/>
      <c r="E37" s="7" t="s">
        <v>344</v>
      </c>
      <c r="F37" s="8">
        <v>2</v>
      </c>
      <c r="G37" s="8">
        <v>2</v>
      </c>
      <c r="H37" s="11"/>
      <c r="I37" s="40">
        <f t="shared" si="0"/>
        <v>0</v>
      </c>
      <c r="J37" s="16" t="s">
        <v>2</v>
      </c>
    </row>
    <row r="38" spans="1:10" s="4" customFormat="1" x14ac:dyDescent="0.2">
      <c r="A38" s="15"/>
      <c r="B38" s="15" t="s">
        <v>399</v>
      </c>
      <c r="C38" s="15">
        <v>200629023</v>
      </c>
      <c r="D38" s="42"/>
      <c r="E38" s="7" t="s">
        <v>343</v>
      </c>
      <c r="F38" s="8">
        <v>4</v>
      </c>
      <c r="G38" s="8">
        <v>4</v>
      </c>
      <c r="H38" s="11"/>
      <c r="I38" s="40">
        <f t="shared" ref="I38:I60" si="1">F38*H38</f>
        <v>0</v>
      </c>
      <c r="J38" s="16" t="s">
        <v>2</v>
      </c>
    </row>
    <row r="39" spans="1:10" s="4" customFormat="1" x14ac:dyDescent="0.2">
      <c r="A39" s="15"/>
      <c r="B39" s="15" t="s">
        <v>400</v>
      </c>
      <c r="C39" s="15">
        <v>200629024</v>
      </c>
      <c r="D39" s="42"/>
      <c r="E39" s="7" t="s">
        <v>342</v>
      </c>
      <c r="F39" s="8">
        <v>4</v>
      </c>
      <c r="G39" s="8">
        <v>4</v>
      </c>
      <c r="H39" s="11"/>
      <c r="I39" s="40">
        <f t="shared" si="1"/>
        <v>0</v>
      </c>
      <c r="J39" s="16" t="s">
        <v>2</v>
      </c>
    </row>
    <row r="40" spans="1:10" x14ac:dyDescent="0.2">
      <c r="A40" s="15"/>
      <c r="B40" s="15" t="s">
        <v>401</v>
      </c>
      <c r="C40" s="15">
        <v>200629025</v>
      </c>
      <c r="D40" s="42"/>
      <c r="E40" s="7" t="s">
        <v>341</v>
      </c>
      <c r="F40" s="8">
        <v>2</v>
      </c>
      <c r="G40" s="8">
        <v>2</v>
      </c>
      <c r="H40" s="11"/>
      <c r="I40" s="40">
        <f t="shared" si="1"/>
        <v>0</v>
      </c>
      <c r="J40" s="16" t="s">
        <v>2</v>
      </c>
    </row>
    <row r="41" spans="1:10" x14ac:dyDescent="0.2">
      <c r="A41" s="15"/>
      <c r="B41" s="15" t="s">
        <v>402</v>
      </c>
      <c r="C41" s="15">
        <v>200629002</v>
      </c>
      <c r="D41" s="42"/>
      <c r="E41" s="7" t="s">
        <v>340</v>
      </c>
      <c r="F41" s="8">
        <v>10</v>
      </c>
      <c r="G41" s="8">
        <v>2</v>
      </c>
      <c r="H41" s="11"/>
      <c r="I41" s="40">
        <f t="shared" si="1"/>
        <v>0</v>
      </c>
      <c r="J41" s="16" t="s">
        <v>2</v>
      </c>
    </row>
    <row r="42" spans="1:10" x14ac:dyDescent="0.2">
      <c r="A42" s="15"/>
      <c r="B42" s="15" t="s">
        <v>403</v>
      </c>
      <c r="C42" s="15">
        <v>200629005</v>
      </c>
      <c r="D42" s="42"/>
      <c r="E42" s="7" t="s">
        <v>339</v>
      </c>
      <c r="F42" s="8">
        <v>2</v>
      </c>
      <c r="G42" s="8">
        <v>2</v>
      </c>
      <c r="H42" s="11"/>
      <c r="I42" s="40">
        <f t="shared" si="1"/>
        <v>0</v>
      </c>
      <c r="J42" s="16" t="s">
        <v>2</v>
      </c>
    </row>
    <row r="43" spans="1:10" x14ac:dyDescent="0.2">
      <c r="A43" s="15"/>
      <c r="B43" s="15" t="s">
        <v>404</v>
      </c>
      <c r="C43" s="15">
        <v>200629006</v>
      </c>
      <c r="D43" s="42"/>
      <c r="E43" s="7" t="s">
        <v>338</v>
      </c>
      <c r="F43" s="8">
        <v>2</v>
      </c>
      <c r="G43" s="8">
        <v>2</v>
      </c>
      <c r="H43" s="11"/>
      <c r="I43" s="40">
        <f t="shared" si="1"/>
        <v>0</v>
      </c>
      <c r="J43" s="16" t="s">
        <v>2</v>
      </c>
    </row>
    <row r="44" spans="1:10" x14ac:dyDescent="0.2">
      <c r="A44" s="15"/>
      <c r="B44" s="15" t="s">
        <v>405</v>
      </c>
      <c r="C44" s="15">
        <v>200629026</v>
      </c>
      <c r="D44" s="42"/>
      <c r="E44" s="7" t="s">
        <v>337</v>
      </c>
      <c r="F44" s="8">
        <v>2</v>
      </c>
      <c r="G44" s="8">
        <v>2</v>
      </c>
      <c r="H44" s="11"/>
      <c r="I44" s="40">
        <f t="shared" si="1"/>
        <v>0</v>
      </c>
      <c r="J44" s="16" t="s">
        <v>2</v>
      </c>
    </row>
    <row r="45" spans="1:10" x14ac:dyDescent="0.2">
      <c r="A45" s="15"/>
      <c r="B45" s="15" t="s">
        <v>406</v>
      </c>
      <c r="C45" s="15">
        <v>200629027</v>
      </c>
      <c r="D45" s="42"/>
      <c r="E45" s="7" t="s">
        <v>336</v>
      </c>
      <c r="F45" s="8">
        <v>6</v>
      </c>
      <c r="G45" s="8">
        <v>6</v>
      </c>
      <c r="H45" s="11"/>
      <c r="I45" s="40">
        <f t="shared" si="1"/>
        <v>0</v>
      </c>
      <c r="J45" s="16" t="s">
        <v>2</v>
      </c>
    </row>
    <row r="46" spans="1:10" x14ac:dyDescent="0.2">
      <c r="A46" s="15"/>
      <c r="B46" s="15" t="s">
        <v>407</v>
      </c>
      <c r="C46" s="15">
        <v>200629028</v>
      </c>
      <c r="D46" s="42"/>
      <c r="E46" s="7" t="s">
        <v>335</v>
      </c>
      <c r="F46" s="8">
        <v>6</v>
      </c>
      <c r="G46" s="8">
        <v>6</v>
      </c>
      <c r="H46" s="11"/>
      <c r="I46" s="40">
        <f t="shared" si="1"/>
        <v>0</v>
      </c>
      <c r="J46" s="16" t="s">
        <v>2</v>
      </c>
    </row>
    <row r="47" spans="1:10" x14ac:dyDescent="0.2">
      <c r="A47" s="15"/>
      <c r="B47" s="15" t="s">
        <v>408</v>
      </c>
      <c r="C47" s="15">
        <v>200819001</v>
      </c>
      <c r="D47" s="42"/>
      <c r="E47" s="7" t="s">
        <v>334</v>
      </c>
      <c r="F47" s="8">
        <v>10</v>
      </c>
      <c r="G47" s="8">
        <v>1</v>
      </c>
      <c r="H47" s="11"/>
      <c r="I47" s="40">
        <f t="shared" si="1"/>
        <v>0</v>
      </c>
      <c r="J47" s="16" t="s">
        <v>2</v>
      </c>
    </row>
    <row r="48" spans="1:10" x14ac:dyDescent="0.2">
      <c r="A48" s="15"/>
      <c r="B48" s="15" t="s">
        <v>409</v>
      </c>
      <c r="C48" s="15">
        <v>200819002</v>
      </c>
      <c r="D48" s="42"/>
      <c r="E48" s="7" t="s">
        <v>333</v>
      </c>
      <c r="F48" s="8">
        <v>15</v>
      </c>
      <c r="G48" s="8">
        <v>2</v>
      </c>
      <c r="H48" s="11"/>
      <c r="I48" s="40">
        <f t="shared" si="1"/>
        <v>0</v>
      </c>
      <c r="J48" s="16" t="s">
        <v>2</v>
      </c>
    </row>
    <row r="49" spans="1:10" x14ac:dyDescent="0.2">
      <c r="A49" s="15"/>
      <c r="B49" s="15" t="s">
        <v>410</v>
      </c>
      <c r="C49" s="15">
        <v>200919001</v>
      </c>
      <c r="D49" s="42"/>
      <c r="E49" s="7" t="s">
        <v>332</v>
      </c>
      <c r="F49" s="8">
        <v>10</v>
      </c>
      <c r="G49" s="8">
        <v>1</v>
      </c>
      <c r="H49" s="11"/>
      <c r="I49" s="40">
        <f t="shared" si="1"/>
        <v>0</v>
      </c>
      <c r="J49" s="16" t="s">
        <v>2</v>
      </c>
    </row>
    <row r="50" spans="1:10" s="4" customFormat="1" x14ac:dyDescent="0.2">
      <c r="A50" s="15"/>
      <c r="B50" s="15" t="s">
        <v>411</v>
      </c>
      <c r="C50" s="15">
        <v>200919002</v>
      </c>
      <c r="D50" s="42"/>
      <c r="E50" s="7" t="s">
        <v>331</v>
      </c>
      <c r="F50" s="8">
        <v>5</v>
      </c>
      <c r="G50" s="8">
        <v>1</v>
      </c>
      <c r="H50" s="11"/>
      <c r="I50" s="40">
        <f t="shared" si="1"/>
        <v>0</v>
      </c>
      <c r="J50" s="16" t="s">
        <v>2</v>
      </c>
    </row>
    <row r="51" spans="1:10" s="4" customFormat="1" x14ac:dyDescent="0.2">
      <c r="A51" s="15"/>
      <c r="B51" s="15" t="s">
        <v>412</v>
      </c>
      <c r="C51" s="15">
        <v>200929001</v>
      </c>
      <c r="D51" s="42"/>
      <c r="E51" s="7" t="s">
        <v>330</v>
      </c>
      <c r="F51" s="8">
        <v>2</v>
      </c>
      <c r="G51" s="8">
        <v>1</v>
      </c>
      <c r="H51" s="11"/>
      <c r="I51" s="40">
        <f t="shared" si="1"/>
        <v>0</v>
      </c>
      <c r="J51" s="16" t="s">
        <v>2</v>
      </c>
    </row>
    <row r="52" spans="1:10" s="4" customFormat="1" x14ac:dyDescent="0.2">
      <c r="A52" s="15"/>
      <c r="B52" s="15" t="s">
        <v>413</v>
      </c>
      <c r="C52" s="15">
        <v>200929002</v>
      </c>
      <c r="D52" s="42"/>
      <c r="E52" s="7" t="s">
        <v>329</v>
      </c>
      <c r="F52" s="8">
        <v>2</v>
      </c>
      <c r="G52" s="8">
        <v>1</v>
      </c>
      <c r="H52" s="11"/>
      <c r="I52" s="40">
        <f t="shared" si="1"/>
        <v>0</v>
      </c>
      <c r="J52" s="16" t="s">
        <v>2</v>
      </c>
    </row>
    <row r="53" spans="1:10" s="4" customFormat="1" x14ac:dyDescent="0.2">
      <c r="A53" s="15"/>
      <c r="B53" s="15" t="s">
        <v>414</v>
      </c>
      <c r="C53" s="15">
        <v>200929003</v>
      </c>
      <c r="D53" s="42"/>
      <c r="E53" s="7" t="s">
        <v>328</v>
      </c>
      <c r="F53" s="8">
        <v>2</v>
      </c>
      <c r="G53" s="8">
        <v>0</v>
      </c>
      <c r="H53" s="11"/>
      <c r="I53" s="40">
        <f t="shared" si="1"/>
        <v>0</v>
      </c>
      <c r="J53" s="16" t="s">
        <v>2</v>
      </c>
    </row>
    <row r="54" spans="1:10" s="4" customFormat="1" x14ac:dyDescent="0.2">
      <c r="A54" s="15"/>
      <c r="B54" s="15" t="s">
        <v>415</v>
      </c>
      <c r="C54" s="15">
        <v>200929004</v>
      </c>
      <c r="D54" s="42"/>
      <c r="E54" s="7" t="s">
        <v>327</v>
      </c>
      <c r="F54" s="8">
        <v>2</v>
      </c>
      <c r="G54" s="8">
        <v>0</v>
      </c>
      <c r="H54" s="11"/>
      <c r="I54" s="40">
        <f t="shared" si="1"/>
        <v>0</v>
      </c>
      <c r="J54" s="22" t="s">
        <v>2</v>
      </c>
    </row>
    <row r="55" spans="1:10" s="4" customFormat="1" x14ac:dyDescent="0.2">
      <c r="A55" s="15"/>
      <c r="B55" s="15" t="s">
        <v>416</v>
      </c>
      <c r="C55" s="15">
        <v>200669001</v>
      </c>
      <c r="D55" s="42"/>
      <c r="E55" s="7" t="s">
        <v>326</v>
      </c>
      <c r="F55" s="8">
        <v>2</v>
      </c>
      <c r="G55" s="8">
        <v>2</v>
      </c>
      <c r="H55" s="11"/>
      <c r="I55" s="40">
        <f t="shared" si="1"/>
        <v>0</v>
      </c>
      <c r="J55" s="16" t="s">
        <v>2</v>
      </c>
    </row>
    <row r="56" spans="1:10" s="4" customFormat="1" x14ac:dyDescent="0.2">
      <c r="A56" s="15"/>
      <c r="B56" s="15" t="s">
        <v>417</v>
      </c>
      <c r="C56" s="15">
        <v>200669002</v>
      </c>
      <c r="D56" s="42"/>
      <c r="E56" s="7" t="s">
        <v>325</v>
      </c>
      <c r="F56" s="8">
        <v>2</v>
      </c>
      <c r="G56" s="8">
        <v>2</v>
      </c>
      <c r="H56" s="11"/>
      <c r="I56" s="40">
        <f t="shared" si="1"/>
        <v>0</v>
      </c>
      <c r="J56" s="16" t="s">
        <v>2</v>
      </c>
    </row>
    <row r="57" spans="1:10" s="4" customFormat="1" x14ac:dyDescent="0.2">
      <c r="A57" s="15"/>
      <c r="B57" s="15" t="s">
        <v>418</v>
      </c>
      <c r="C57" s="15">
        <v>200669021</v>
      </c>
      <c r="D57" s="42"/>
      <c r="E57" s="7" t="s">
        <v>324</v>
      </c>
      <c r="F57" s="8">
        <v>2</v>
      </c>
      <c r="G57" s="8">
        <v>2</v>
      </c>
      <c r="H57" s="11"/>
      <c r="I57" s="40">
        <f t="shared" si="1"/>
        <v>0</v>
      </c>
      <c r="J57" s="16" t="s">
        <v>2</v>
      </c>
    </row>
    <row r="58" spans="1:10" s="4" customFormat="1" x14ac:dyDescent="0.2">
      <c r="A58" s="15"/>
      <c r="B58" s="15" t="s">
        <v>419</v>
      </c>
      <c r="C58" s="15">
        <v>200669022</v>
      </c>
      <c r="D58" s="42"/>
      <c r="E58" s="7" t="s">
        <v>323</v>
      </c>
      <c r="F58" s="8">
        <v>2</v>
      </c>
      <c r="G58" s="8">
        <v>2</v>
      </c>
      <c r="H58" s="11"/>
      <c r="I58" s="40">
        <f t="shared" si="1"/>
        <v>0</v>
      </c>
      <c r="J58" s="16" t="s">
        <v>2</v>
      </c>
    </row>
    <row r="59" spans="1:10" s="4" customFormat="1" x14ac:dyDescent="0.2">
      <c r="A59" s="15"/>
      <c r="B59" s="15" t="s">
        <v>420</v>
      </c>
      <c r="C59" s="15">
        <v>200669023</v>
      </c>
      <c r="D59" s="42"/>
      <c r="E59" s="7" t="s">
        <v>322</v>
      </c>
      <c r="F59" s="8">
        <v>2</v>
      </c>
      <c r="G59" s="8">
        <v>2</v>
      </c>
      <c r="H59" s="11"/>
      <c r="I59" s="40">
        <f t="shared" si="1"/>
        <v>0</v>
      </c>
      <c r="J59" s="16" t="s">
        <v>2</v>
      </c>
    </row>
    <row r="60" spans="1:10" s="4" customFormat="1" x14ac:dyDescent="0.2">
      <c r="A60" s="15"/>
      <c r="B60" s="15" t="s">
        <v>421</v>
      </c>
      <c r="C60" s="15">
        <v>200669024</v>
      </c>
      <c r="D60" s="42"/>
      <c r="E60" s="7" t="s">
        <v>321</v>
      </c>
      <c r="F60" s="8">
        <v>2</v>
      </c>
      <c r="G60" s="8">
        <v>2</v>
      </c>
      <c r="H60" s="11"/>
      <c r="I60" s="40">
        <f t="shared" si="1"/>
        <v>0</v>
      </c>
      <c r="J60" s="16" t="s">
        <v>2</v>
      </c>
    </row>
    <row r="61" spans="1:10" s="4" customFormat="1" x14ac:dyDescent="0.2">
      <c r="A61" s="15"/>
      <c r="B61" s="15" t="s">
        <v>422</v>
      </c>
      <c r="C61" s="15">
        <v>200669025</v>
      </c>
      <c r="D61" s="42"/>
      <c r="E61" s="7" t="s">
        <v>320</v>
      </c>
      <c r="F61" s="8">
        <v>2</v>
      </c>
      <c r="G61" s="8">
        <v>2</v>
      </c>
      <c r="H61" s="11"/>
      <c r="I61" s="40">
        <f t="shared" ref="I61:I119" si="2">F61*H61</f>
        <v>0</v>
      </c>
      <c r="J61" s="16" t="s">
        <v>2</v>
      </c>
    </row>
    <row r="62" spans="1:10" x14ac:dyDescent="0.2">
      <c r="A62" s="15"/>
      <c r="B62" s="15" t="s">
        <v>423</v>
      </c>
      <c r="C62" s="15">
        <v>200669026</v>
      </c>
      <c r="D62" s="42"/>
      <c r="E62" s="7" t="s">
        <v>319</v>
      </c>
      <c r="F62" s="8">
        <v>2</v>
      </c>
      <c r="G62" s="8">
        <v>2</v>
      </c>
      <c r="H62" s="11"/>
      <c r="I62" s="40">
        <f t="shared" si="2"/>
        <v>0</v>
      </c>
      <c r="J62" s="16" t="s">
        <v>2</v>
      </c>
    </row>
    <row r="63" spans="1:10" x14ac:dyDescent="0.2">
      <c r="A63" s="15"/>
      <c r="B63" s="15" t="s">
        <v>424</v>
      </c>
      <c r="C63" s="15">
        <v>200610111</v>
      </c>
      <c r="D63" s="42"/>
      <c r="E63" s="7" t="s">
        <v>318</v>
      </c>
      <c r="F63" s="8">
        <v>2</v>
      </c>
      <c r="G63" s="8">
        <v>1</v>
      </c>
      <c r="H63" s="11"/>
      <c r="I63" s="40">
        <f t="shared" si="2"/>
        <v>0</v>
      </c>
      <c r="J63" s="16" t="s">
        <v>2</v>
      </c>
    </row>
    <row r="64" spans="1:10" x14ac:dyDescent="0.2">
      <c r="A64" s="15"/>
      <c r="B64" s="15" t="s">
        <v>425</v>
      </c>
      <c r="C64" s="46" t="s">
        <v>795</v>
      </c>
      <c r="D64" s="42"/>
      <c r="E64" s="7" t="s">
        <v>917</v>
      </c>
      <c r="F64" s="8">
        <v>5</v>
      </c>
      <c r="G64" s="8">
        <v>1</v>
      </c>
      <c r="H64" s="11"/>
      <c r="I64" s="40">
        <f t="shared" si="2"/>
        <v>0</v>
      </c>
      <c r="J64" s="16" t="s">
        <v>2</v>
      </c>
    </row>
    <row r="65" spans="1:10" x14ac:dyDescent="0.2">
      <c r="A65" s="15"/>
      <c r="B65" s="15" t="s">
        <v>426</v>
      </c>
      <c r="C65" s="46" t="s">
        <v>796</v>
      </c>
      <c r="D65" s="42"/>
      <c r="E65" s="7" t="s">
        <v>918</v>
      </c>
      <c r="F65" s="8">
        <v>5</v>
      </c>
      <c r="G65" s="8">
        <v>1</v>
      </c>
      <c r="H65" s="11"/>
      <c r="I65" s="40">
        <f t="shared" si="2"/>
        <v>0</v>
      </c>
      <c r="J65" s="16" t="s">
        <v>2</v>
      </c>
    </row>
    <row r="66" spans="1:10" x14ac:dyDescent="0.2">
      <c r="A66" s="15"/>
      <c r="B66" s="15" t="s">
        <v>427</v>
      </c>
      <c r="C66" s="46" t="s">
        <v>797</v>
      </c>
      <c r="D66" s="42"/>
      <c r="E66" s="7" t="s">
        <v>919</v>
      </c>
      <c r="F66" s="8">
        <v>5</v>
      </c>
      <c r="G66" s="8">
        <v>1</v>
      </c>
      <c r="H66" s="11"/>
      <c r="I66" s="40">
        <f t="shared" si="2"/>
        <v>0</v>
      </c>
      <c r="J66" s="16" t="s">
        <v>2</v>
      </c>
    </row>
    <row r="67" spans="1:10" x14ac:dyDescent="0.2">
      <c r="A67" s="15"/>
      <c r="B67" s="15" t="s">
        <v>428</v>
      </c>
      <c r="C67" s="46" t="s">
        <v>798</v>
      </c>
      <c r="D67" s="42"/>
      <c r="E67" s="7" t="s">
        <v>920</v>
      </c>
      <c r="F67" s="8">
        <v>5</v>
      </c>
      <c r="G67" s="8">
        <v>1</v>
      </c>
      <c r="H67" s="11"/>
      <c r="I67" s="40">
        <f t="shared" si="2"/>
        <v>0</v>
      </c>
      <c r="J67" s="16" t="s">
        <v>2</v>
      </c>
    </row>
    <row r="68" spans="1:10" x14ac:dyDescent="0.2">
      <c r="A68" s="15"/>
      <c r="B68" s="15" t="s">
        <v>953</v>
      </c>
      <c r="C68" s="46" t="s">
        <v>969</v>
      </c>
      <c r="D68" s="42"/>
      <c r="E68" s="7" t="s">
        <v>921</v>
      </c>
      <c r="F68" s="8">
        <v>5</v>
      </c>
      <c r="G68" s="8">
        <v>1</v>
      </c>
      <c r="H68" s="11"/>
      <c r="I68" s="40">
        <f t="shared" ref="I68:I83" si="3">F68*H68</f>
        <v>0</v>
      </c>
      <c r="J68" s="16"/>
    </row>
    <row r="69" spans="1:10" x14ac:dyDescent="0.2">
      <c r="A69" s="15"/>
      <c r="B69" s="15" t="s">
        <v>954</v>
      </c>
      <c r="C69" s="46" t="s">
        <v>970</v>
      </c>
      <c r="D69" s="42"/>
      <c r="E69" s="7" t="s">
        <v>922</v>
      </c>
      <c r="F69" s="8">
        <v>5</v>
      </c>
      <c r="G69" s="8">
        <v>1</v>
      </c>
      <c r="H69" s="11"/>
      <c r="I69" s="40">
        <f t="shared" si="3"/>
        <v>0</v>
      </c>
      <c r="J69" s="16"/>
    </row>
    <row r="70" spans="1:10" x14ac:dyDescent="0.2">
      <c r="A70" s="15"/>
      <c r="B70" s="15" t="s">
        <v>955</v>
      </c>
      <c r="C70" s="46" t="s">
        <v>971</v>
      </c>
      <c r="D70" s="42"/>
      <c r="E70" s="7" t="s">
        <v>923</v>
      </c>
      <c r="F70" s="8">
        <v>5</v>
      </c>
      <c r="G70" s="8">
        <v>1</v>
      </c>
      <c r="H70" s="11"/>
      <c r="I70" s="40">
        <f t="shared" si="3"/>
        <v>0</v>
      </c>
      <c r="J70" s="16"/>
    </row>
    <row r="71" spans="1:10" x14ac:dyDescent="0.2">
      <c r="A71" s="15"/>
      <c r="B71" s="15" t="s">
        <v>956</v>
      </c>
      <c r="C71" s="46" t="s">
        <v>972</v>
      </c>
      <c r="D71" s="42"/>
      <c r="E71" s="7" t="s">
        <v>924</v>
      </c>
      <c r="F71" s="8">
        <v>5</v>
      </c>
      <c r="G71" s="8">
        <v>1</v>
      </c>
      <c r="H71" s="11"/>
      <c r="I71" s="40">
        <f t="shared" si="3"/>
        <v>0</v>
      </c>
      <c r="J71" s="16"/>
    </row>
    <row r="72" spans="1:10" x14ac:dyDescent="0.2">
      <c r="A72" s="15"/>
      <c r="B72" s="15" t="s">
        <v>957</v>
      </c>
      <c r="C72" s="46" t="s">
        <v>973</v>
      </c>
      <c r="D72" s="42"/>
      <c r="E72" s="7" t="s">
        <v>925</v>
      </c>
      <c r="F72" s="8">
        <v>5</v>
      </c>
      <c r="G72" s="8">
        <v>1</v>
      </c>
      <c r="H72" s="11"/>
      <c r="I72" s="40">
        <f t="shared" si="3"/>
        <v>0</v>
      </c>
      <c r="J72" s="16"/>
    </row>
    <row r="73" spans="1:10" x14ac:dyDescent="0.2">
      <c r="A73" s="15"/>
      <c r="B73" s="15" t="s">
        <v>958</v>
      </c>
      <c r="C73" s="46" t="s">
        <v>974</v>
      </c>
      <c r="D73" s="42"/>
      <c r="E73" s="7" t="s">
        <v>926</v>
      </c>
      <c r="F73" s="8">
        <v>5</v>
      </c>
      <c r="G73" s="8">
        <v>1</v>
      </c>
      <c r="H73" s="11"/>
      <c r="I73" s="40">
        <f t="shared" si="3"/>
        <v>0</v>
      </c>
      <c r="J73" s="16"/>
    </row>
    <row r="74" spans="1:10" x14ac:dyDescent="0.2">
      <c r="A74" s="15"/>
      <c r="B74" s="15" t="s">
        <v>959</v>
      </c>
      <c r="C74" s="46" t="s">
        <v>975</v>
      </c>
      <c r="D74" s="42"/>
      <c r="E74" s="7" t="s">
        <v>927</v>
      </c>
      <c r="F74" s="8">
        <v>5</v>
      </c>
      <c r="G74" s="8">
        <v>1</v>
      </c>
      <c r="H74" s="11"/>
      <c r="I74" s="40">
        <f t="shared" si="3"/>
        <v>0</v>
      </c>
      <c r="J74" s="16"/>
    </row>
    <row r="75" spans="1:10" x14ac:dyDescent="0.2">
      <c r="A75" s="15"/>
      <c r="B75" s="15" t="s">
        <v>960</v>
      </c>
      <c r="C75" s="46" t="s">
        <v>976</v>
      </c>
      <c r="D75" s="42"/>
      <c r="E75" s="7" t="s">
        <v>928</v>
      </c>
      <c r="F75" s="8">
        <v>5</v>
      </c>
      <c r="G75" s="8">
        <v>1</v>
      </c>
      <c r="H75" s="11"/>
      <c r="I75" s="40">
        <f t="shared" si="3"/>
        <v>0</v>
      </c>
      <c r="J75" s="16"/>
    </row>
    <row r="76" spans="1:10" x14ac:dyDescent="0.2">
      <c r="A76" s="15"/>
      <c r="B76" s="15" t="s">
        <v>961</v>
      </c>
      <c r="C76" s="46">
        <v>235325001</v>
      </c>
      <c r="D76" s="42"/>
      <c r="E76" s="7" t="s">
        <v>929</v>
      </c>
      <c r="F76" s="8">
        <v>5</v>
      </c>
      <c r="G76" s="8">
        <v>1</v>
      </c>
      <c r="H76" s="11"/>
      <c r="I76" s="40">
        <f t="shared" si="3"/>
        <v>0</v>
      </c>
      <c r="J76" s="16"/>
    </row>
    <row r="77" spans="1:10" x14ac:dyDescent="0.2">
      <c r="A77" s="15"/>
      <c r="B77" s="15" t="s">
        <v>962</v>
      </c>
      <c r="C77" s="46">
        <v>235335001</v>
      </c>
      <c r="D77" s="42"/>
      <c r="E77" s="7" t="s">
        <v>930</v>
      </c>
      <c r="F77" s="8">
        <v>5</v>
      </c>
      <c r="G77" s="8">
        <v>1</v>
      </c>
      <c r="H77" s="11"/>
      <c r="I77" s="40">
        <f t="shared" si="3"/>
        <v>0</v>
      </c>
      <c r="J77" s="16"/>
    </row>
    <row r="78" spans="1:10" x14ac:dyDescent="0.2">
      <c r="A78" s="15"/>
      <c r="B78" s="15" t="s">
        <v>963</v>
      </c>
      <c r="C78" s="46">
        <v>235345001</v>
      </c>
      <c r="D78" s="42"/>
      <c r="E78" s="7" t="s">
        <v>773</v>
      </c>
      <c r="F78" s="8">
        <v>5</v>
      </c>
      <c r="G78" s="8">
        <v>1</v>
      </c>
      <c r="H78" s="11"/>
      <c r="I78" s="40">
        <f t="shared" si="3"/>
        <v>0</v>
      </c>
      <c r="J78" s="16"/>
    </row>
    <row r="79" spans="1:10" x14ac:dyDescent="0.2">
      <c r="A79" s="15"/>
      <c r="B79" s="15" t="s">
        <v>964</v>
      </c>
      <c r="C79" s="46">
        <v>235355001</v>
      </c>
      <c r="D79" s="42"/>
      <c r="E79" s="7" t="s">
        <v>774</v>
      </c>
      <c r="F79" s="8">
        <v>5</v>
      </c>
      <c r="G79" s="8">
        <v>1</v>
      </c>
      <c r="H79" s="11"/>
      <c r="I79" s="40">
        <f t="shared" si="3"/>
        <v>0</v>
      </c>
      <c r="J79" s="16"/>
    </row>
    <row r="80" spans="1:10" x14ac:dyDescent="0.2">
      <c r="A80" s="15"/>
      <c r="B80" s="15" t="s">
        <v>965</v>
      </c>
      <c r="C80" s="46">
        <v>235425001</v>
      </c>
      <c r="D80" s="42"/>
      <c r="E80" s="7" t="s">
        <v>931</v>
      </c>
      <c r="F80" s="8">
        <v>5</v>
      </c>
      <c r="G80" s="8">
        <v>1</v>
      </c>
      <c r="H80" s="11"/>
      <c r="I80" s="40">
        <f t="shared" si="3"/>
        <v>0</v>
      </c>
      <c r="J80" s="16"/>
    </row>
    <row r="81" spans="1:10" x14ac:dyDescent="0.2">
      <c r="A81" s="15"/>
      <c r="B81" s="15" t="s">
        <v>966</v>
      </c>
      <c r="C81" s="46">
        <v>235425004</v>
      </c>
      <c r="D81" s="42"/>
      <c r="E81" s="7" t="s">
        <v>932</v>
      </c>
      <c r="F81" s="8">
        <v>5</v>
      </c>
      <c r="G81" s="8">
        <v>1</v>
      </c>
      <c r="H81" s="11"/>
      <c r="I81" s="40">
        <f t="shared" si="3"/>
        <v>0</v>
      </c>
      <c r="J81" s="16"/>
    </row>
    <row r="82" spans="1:10" x14ac:dyDescent="0.2">
      <c r="A82" s="15"/>
      <c r="B82" s="15" t="s">
        <v>967</v>
      </c>
      <c r="C82" s="46">
        <v>235435001</v>
      </c>
      <c r="D82" s="42"/>
      <c r="E82" s="7" t="s">
        <v>933</v>
      </c>
      <c r="F82" s="8">
        <v>5</v>
      </c>
      <c r="G82" s="8">
        <v>1</v>
      </c>
      <c r="H82" s="11"/>
      <c r="I82" s="40">
        <f t="shared" si="3"/>
        <v>0</v>
      </c>
      <c r="J82" s="16"/>
    </row>
    <row r="83" spans="1:10" x14ac:dyDescent="0.2">
      <c r="A83" s="15"/>
      <c r="B83" s="15" t="s">
        <v>968</v>
      </c>
      <c r="C83" s="46">
        <v>235435003</v>
      </c>
      <c r="D83" s="42"/>
      <c r="E83" s="7" t="s">
        <v>934</v>
      </c>
      <c r="F83" s="8">
        <v>5</v>
      </c>
      <c r="G83" s="8">
        <v>1</v>
      </c>
      <c r="H83" s="11"/>
      <c r="I83" s="40">
        <f t="shared" si="3"/>
        <v>0</v>
      </c>
      <c r="J83" s="16"/>
    </row>
    <row r="84" spans="1:10" x14ac:dyDescent="0.2">
      <c r="A84" s="15"/>
      <c r="B84" s="15" t="s">
        <v>429</v>
      </c>
      <c r="C84" s="46" t="s">
        <v>799</v>
      </c>
      <c r="D84" s="42"/>
      <c r="E84" s="7" t="s">
        <v>317</v>
      </c>
      <c r="F84" s="8">
        <v>50</v>
      </c>
      <c r="G84" s="8">
        <v>5</v>
      </c>
      <c r="H84" s="11"/>
      <c r="I84" s="40">
        <f t="shared" si="2"/>
        <v>0</v>
      </c>
      <c r="J84" s="16" t="s">
        <v>2</v>
      </c>
    </row>
    <row r="85" spans="1:10" x14ac:dyDescent="0.2">
      <c r="A85" s="15"/>
      <c r="B85" s="15" t="s">
        <v>430</v>
      </c>
      <c r="C85" s="46" t="s">
        <v>800</v>
      </c>
      <c r="D85" s="42"/>
      <c r="E85" s="7" t="s">
        <v>889</v>
      </c>
      <c r="F85" s="8">
        <v>25</v>
      </c>
      <c r="G85" s="8">
        <v>3</v>
      </c>
      <c r="H85" s="11"/>
      <c r="I85" s="40">
        <f t="shared" si="2"/>
        <v>0</v>
      </c>
      <c r="J85" s="16" t="s">
        <v>2</v>
      </c>
    </row>
    <row r="86" spans="1:10" x14ac:dyDescent="0.2">
      <c r="A86" s="15"/>
      <c r="B86" s="15" t="s">
        <v>431</v>
      </c>
      <c r="C86" s="46" t="s">
        <v>801</v>
      </c>
      <c r="D86" s="42"/>
      <c r="E86" s="7" t="s">
        <v>952</v>
      </c>
      <c r="F86" s="8">
        <v>100</v>
      </c>
      <c r="G86" s="8">
        <v>3</v>
      </c>
      <c r="H86" s="11"/>
      <c r="I86" s="40">
        <f t="shared" si="2"/>
        <v>0</v>
      </c>
      <c r="J86" s="16" t="s">
        <v>2</v>
      </c>
    </row>
    <row r="87" spans="1:10" x14ac:dyDescent="0.2">
      <c r="A87" s="15"/>
      <c r="B87" s="15" t="s">
        <v>432</v>
      </c>
      <c r="C87" s="45" t="s">
        <v>802</v>
      </c>
      <c r="D87" s="42"/>
      <c r="E87" s="7" t="s">
        <v>316</v>
      </c>
      <c r="F87" s="8">
        <v>25</v>
      </c>
      <c r="G87" s="8">
        <v>3</v>
      </c>
      <c r="H87" s="10"/>
      <c r="I87" s="40">
        <f t="shared" si="2"/>
        <v>0</v>
      </c>
      <c r="J87" s="16" t="s">
        <v>2</v>
      </c>
    </row>
    <row r="88" spans="1:10" x14ac:dyDescent="0.2">
      <c r="A88" s="15"/>
      <c r="B88" s="15" t="s">
        <v>433</v>
      </c>
      <c r="C88" s="45" t="s">
        <v>803</v>
      </c>
      <c r="D88" s="42"/>
      <c r="E88" s="7" t="s">
        <v>315</v>
      </c>
      <c r="F88" s="8">
        <v>25</v>
      </c>
      <c r="G88" s="8">
        <v>3</v>
      </c>
      <c r="H88" s="10"/>
      <c r="I88" s="40">
        <f t="shared" si="2"/>
        <v>0</v>
      </c>
      <c r="J88" s="16" t="s">
        <v>2</v>
      </c>
    </row>
    <row r="89" spans="1:10" x14ac:dyDescent="0.2">
      <c r="A89" s="15"/>
      <c r="B89" s="15" t="s">
        <v>434</v>
      </c>
      <c r="C89" s="45" t="s">
        <v>804</v>
      </c>
      <c r="D89" s="42"/>
      <c r="E89" s="7" t="s">
        <v>314</v>
      </c>
      <c r="F89" s="8">
        <v>25</v>
      </c>
      <c r="G89" s="8">
        <v>3</v>
      </c>
      <c r="H89" s="10"/>
      <c r="I89" s="40">
        <f t="shared" si="2"/>
        <v>0</v>
      </c>
      <c r="J89" s="16" t="s">
        <v>2</v>
      </c>
    </row>
    <row r="90" spans="1:10" x14ac:dyDescent="0.2">
      <c r="A90" s="15"/>
      <c r="B90" s="15" t="s">
        <v>435</v>
      </c>
      <c r="C90" s="45" t="s">
        <v>805</v>
      </c>
      <c r="D90" s="42"/>
      <c r="E90" s="7" t="s">
        <v>313</v>
      </c>
      <c r="F90" s="8">
        <v>25</v>
      </c>
      <c r="G90" s="8">
        <v>3</v>
      </c>
      <c r="H90" s="10"/>
      <c r="I90" s="40">
        <f t="shared" si="2"/>
        <v>0</v>
      </c>
      <c r="J90" s="16" t="s">
        <v>2</v>
      </c>
    </row>
    <row r="91" spans="1:10" x14ac:dyDescent="0.2">
      <c r="A91" s="15"/>
      <c r="B91" s="15" t="s">
        <v>436</v>
      </c>
      <c r="C91" s="45" t="s">
        <v>806</v>
      </c>
      <c r="D91" s="42"/>
      <c r="E91" s="7" t="s">
        <v>312</v>
      </c>
      <c r="F91" s="8">
        <v>25</v>
      </c>
      <c r="G91" s="8">
        <v>3</v>
      </c>
      <c r="H91" s="10"/>
      <c r="I91" s="40">
        <f t="shared" si="2"/>
        <v>0</v>
      </c>
      <c r="J91" s="16" t="s">
        <v>2</v>
      </c>
    </row>
    <row r="92" spans="1:10" x14ac:dyDescent="0.2">
      <c r="A92" s="15"/>
      <c r="B92" s="15" t="s">
        <v>437</v>
      </c>
      <c r="C92" s="45" t="s">
        <v>807</v>
      </c>
      <c r="D92" s="42"/>
      <c r="E92" s="7" t="s">
        <v>311</v>
      </c>
      <c r="F92" s="8">
        <v>25</v>
      </c>
      <c r="G92" s="8">
        <v>3</v>
      </c>
      <c r="H92" s="10"/>
      <c r="I92" s="40">
        <f t="shared" si="2"/>
        <v>0</v>
      </c>
      <c r="J92" s="16" t="s">
        <v>2</v>
      </c>
    </row>
    <row r="93" spans="1:10" x14ac:dyDescent="0.2">
      <c r="A93" s="15"/>
      <c r="B93" s="15" t="s">
        <v>438</v>
      </c>
      <c r="C93" s="45" t="s">
        <v>808</v>
      </c>
      <c r="D93" s="42"/>
      <c r="E93" s="7" t="s">
        <v>935</v>
      </c>
      <c r="F93" s="8">
        <v>5</v>
      </c>
      <c r="G93" s="8">
        <v>1</v>
      </c>
      <c r="H93" s="10"/>
      <c r="I93" s="40">
        <f t="shared" si="2"/>
        <v>0</v>
      </c>
      <c r="J93" s="16" t="s">
        <v>2</v>
      </c>
    </row>
    <row r="94" spans="1:10" x14ac:dyDescent="0.2">
      <c r="A94" s="15"/>
      <c r="B94" s="15" t="s">
        <v>439</v>
      </c>
      <c r="C94" s="45" t="s">
        <v>809</v>
      </c>
      <c r="D94" s="42"/>
      <c r="E94" s="7" t="s">
        <v>936</v>
      </c>
      <c r="F94" s="8">
        <v>5</v>
      </c>
      <c r="G94" s="8">
        <v>1</v>
      </c>
      <c r="H94" s="10"/>
      <c r="I94" s="40">
        <f t="shared" si="2"/>
        <v>0</v>
      </c>
      <c r="J94" s="16" t="s">
        <v>2</v>
      </c>
    </row>
    <row r="95" spans="1:10" x14ac:dyDescent="0.2">
      <c r="A95" s="15"/>
      <c r="B95" s="15" t="s">
        <v>440</v>
      </c>
      <c r="C95" s="45" t="s">
        <v>810</v>
      </c>
      <c r="D95" s="42"/>
      <c r="E95" s="7" t="s">
        <v>310</v>
      </c>
      <c r="F95" s="8">
        <v>5</v>
      </c>
      <c r="G95" s="8">
        <v>1</v>
      </c>
      <c r="H95" s="10"/>
      <c r="I95" s="40">
        <f t="shared" si="2"/>
        <v>0</v>
      </c>
      <c r="J95" s="16" t="s">
        <v>2</v>
      </c>
    </row>
    <row r="96" spans="1:10" x14ac:dyDescent="0.2">
      <c r="A96" s="15"/>
      <c r="B96" s="15" t="s">
        <v>441</v>
      </c>
      <c r="C96" s="45" t="s">
        <v>811</v>
      </c>
      <c r="D96" s="42"/>
      <c r="E96" s="7" t="s">
        <v>309</v>
      </c>
      <c r="F96" s="8">
        <v>5</v>
      </c>
      <c r="G96" s="8">
        <v>1</v>
      </c>
      <c r="H96" s="10"/>
      <c r="I96" s="40">
        <f t="shared" si="2"/>
        <v>0</v>
      </c>
      <c r="J96" s="16" t="s">
        <v>2</v>
      </c>
    </row>
    <row r="97" spans="1:10" x14ac:dyDescent="0.2">
      <c r="A97" s="15"/>
      <c r="B97" s="15" t="s">
        <v>442</v>
      </c>
      <c r="C97" s="45" t="s">
        <v>812</v>
      </c>
      <c r="D97" s="42"/>
      <c r="E97" s="7" t="s">
        <v>308</v>
      </c>
      <c r="F97" s="8">
        <v>25</v>
      </c>
      <c r="G97" s="8">
        <v>3</v>
      </c>
      <c r="H97" s="10"/>
      <c r="I97" s="40">
        <f t="shared" si="2"/>
        <v>0</v>
      </c>
      <c r="J97" s="16" t="s">
        <v>2</v>
      </c>
    </row>
    <row r="98" spans="1:10" x14ac:dyDescent="0.2">
      <c r="A98" s="15"/>
      <c r="B98" s="15" t="s">
        <v>443</v>
      </c>
      <c r="C98" s="45" t="s">
        <v>813</v>
      </c>
      <c r="D98" s="42"/>
      <c r="E98" s="7" t="s">
        <v>307</v>
      </c>
      <c r="F98" s="8">
        <v>25</v>
      </c>
      <c r="G98" s="8">
        <v>3</v>
      </c>
      <c r="H98" s="10"/>
      <c r="I98" s="40">
        <f t="shared" si="2"/>
        <v>0</v>
      </c>
      <c r="J98" s="16" t="s">
        <v>2</v>
      </c>
    </row>
    <row r="99" spans="1:10" x14ac:dyDescent="0.2">
      <c r="A99" s="15"/>
      <c r="B99" s="15" t="s">
        <v>444</v>
      </c>
      <c r="C99" s="45" t="s">
        <v>814</v>
      </c>
      <c r="D99" s="42"/>
      <c r="E99" s="7" t="s">
        <v>306</v>
      </c>
      <c r="F99" s="8">
        <v>25</v>
      </c>
      <c r="G99" s="8">
        <v>3</v>
      </c>
      <c r="H99" s="10"/>
      <c r="I99" s="40">
        <f t="shared" si="2"/>
        <v>0</v>
      </c>
      <c r="J99" s="16" t="s">
        <v>2</v>
      </c>
    </row>
    <row r="100" spans="1:10" x14ac:dyDescent="0.2">
      <c r="A100" s="15"/>
      <c r="B100" s="15" t="s">
        <v>445</v>
      </c>
      <c r="C100" s="45" t="s">
        <v>815</v>
      </c>
      <c r="D100" s="42"/>
      <c r="E100" s="7" t="s">
        <v>305</v>
      </c>
      <c r="F100" s="8">
        <v>25</v>
      </c>
      <c r="G100" s="8">
        <v>3</v>
      </c>
      <c r="H100" s="10"/>
      <c r="I100" s="40">
        <f t="shared" si="2"/>
        <v>0</v>
      </c>
      <c r="J100" s="16" t="s">
        <v>2</v>
      </c>
    </row>
    <row r="101" spans="1:10" x14ac:dyDescent="0.2">
      <c r="A101" s="15"/>
      <c r="B101" s="15" t="s">
        <v>446</v>
      </c>
      <c r="C101" s="45" t="s">
        <v>816</v>
      </c>
      <c r="D101" s="42"/>
      <c r="E101" s="7" t="s">
        <v>937</v>
      </c>
      <c r="F101" s="8">
        <v>5</v>
      </c>
      <c r="G101" s="8">
        <v>1</v>
      </c>
      <c r="H101" s="10"/>
      <c r="I101" s="40">
        <f t="shared" si="2"/>
        <v>0</v>
      </c>
      <c r="J101" s="16" t="s">
        <v>2</v>
      </c>
    </row>
    <row r="102" spans="1:10" x14ac:dyDescent="0.2">
      <c r="A102" s="15"/>
      <c r="B102" s="15" t="s">
        <v>447</v>
      </c>
      <c r="C102" s="45" t="s">
        <v>817</v>
      </c>
      <c r="D102" s="42"/>
      <c r="E102" s="7" t="s">
        <v>938</v>
      </c>
      <c r="F102" s="8">
        <v>5</v>
      </c>
      <c r="G102" s="8">
        <v>1</v>
      </c>
      <c r="H102" s="10"/>
      <c r="I102" s="40">
        <f t="shared" si="2"/>
        <v>0</v>
      </c>
      <c r="J102" s="16" t="s">
        <v>2</v>
      </c>
    </row>
    <row r="103" spans="1:10" s="4" customFormat="1" x14ac:dyDescent="0.2">
      <c r="A103" s="15"/>
      <c r="B103" s="15" t="s">
        <v>448</v>
      </c>
      <c r="C103" s="45" t="s">
        <v>818</v>
      </c>
      <c r="D103" s="42"/>
      <c r="E103" s="7" t="s">
        <v>304</v>
      </c>
      <c r="F103" s="8">
        <v>5</v>
      </c>
      <c r="G103" s="8">
        <v>1</v>
      </c>
      <c r="H103" s="10"/>
      <c r="I103" s="40">
        <f t="shared" si="2"/>
        <v>0</v>
      </c>
      <c r="J103" s="16" t="s">
        <v>2</v>
      </c>
    </row>
    <row r="104" spans="1:10" x14ac:dyDescent="0.2">
      <c r="A104" s="15"/>
      <c r="B104" s="15" t="s">
        <v>449</v>
      </c>
      <c r="C104" s="45" t="s">
        <v>819</v>
      </c>
      <c r="D104" s="42"/>
      <c r="E104" s="7" t="s">
        <v>303</v>
      </c>
      <c r="F104" s="8">
        <v>5</v>
      </c>
      <c r="G104" s="8">
        <v>1</v>
      </c>
      <c r="H104" s="10"/>
      <c r="I104" s="40">
        <f t="shared" si="2"/>
        <v>0</v>
      </c>
      <c r="J104" s="16" t="s">
        <v>2</v>
      </c>
    </row>
    <row r="105" spans="1:10" x14ac:dyDescent="0.2">
      <c r="A105" s="15"/>
      <c r="B105" s="15" t="s">
        <v>450</v>
      </c>
      <c r="C105" s="45" t="s">
        <v>820</v>
      </c>
      <c r="D105" s="42"/>
      <c r="E105" s="7" t="s">
        <v>939</v>
      </c>
      <c r="F105" s="8">
        <v>5</v>
      </c>
      <c r="G105" s="8">
        <v>1</v>
      </c>
      <c r="H105" s="10"/>
      <c r="I105" s="40">
        <f t="shared" si="2"/>
        <v>0</v>
      </c>
      <c r="J105" s="16" t="s">
        <v>2</v>
      </c>
    </row>
    <row r="106" spans="1:10" x14ac:dyDescent="0.2">
      <c r="A106" s="15"/>
      <c r="B106" s="15" t="s">
        <v>451</v>
      </c>
      <c r="C106" s="45" t="s">
        <v>821</v>
      </c>
      <c r="D106" s="42"/>
      <c r="E106" s="7" t="s">
        <v>940</v>
      </c>
      <c r="F106" s="8">
        <v>5</v>
      </c>
      <c r="G106" s="8">
        <v>1</v>
      </c>
      <c r="H106" s="10"/>
      <c r="I106" s="40">
        <f t="shared" si="2"/>
        <v>0</v>
      </c>
      <c r="J106" s="16" t="s">
        <v>2</v>
      </c>
    </row>
    <row r="107" spans="1:10" x14ac:dyDescent="0.2">
      <c r="A107" s="15"/>
      <c r="B107" s="15" t="s">
        <v>452</v>
      </c>
      <c r="C107" s="45" t="s">
        <v>822</v>
      </c>
      <c r="D107" s="42"/>
      <c r="E107" s="7" t="s">
        <v>941</v>
      </c>
      <c r="F107" s="8">
        <v>5</v>
      </c>
      <c r="G107" s="8">
        <v>1</v>
      </c>
      <c r="H107" s="10"/>
      <c r="I107" s="40">
        <f t="shared" si="2"/>
        <v>0</v>
      </c>
      <c r="J107" s="16" t="s">
        <v>2</v>
      </c>
    </row>
    <row r="108" spans="1:10" x14ac:dyDescent="0.2">
      <c r="A108" s="15"/>
      <c r="B108" s="15" t="s">
        <v>453</v>
      </c>
      <c r="C108" s="45" t="s">
        <v>823</v>
      </c>
      <c r="D108" s="42"/>
      <c r="E108" s="7" t="s">
        <v>942</v>
      </c>
      <c r="F108" s="8">
        <v>5</v>
      </c>
      <c r="G108" s="8">
        <v>1</v>
      </c>
      <c r="H108" s="10"/>
      <c r="I108" s="40">
        <f t="shared" si="2"/>
        <v>0</v>
      </c>
      <c r="J108" s="16" t="s">
        <v>2</v>
      </c>
    </row>
    <row r="109" spans="1:10" x14ac:dyDescent="0.2">
      <c r="A109" s="15"/>
      <c r="B109" s="15" t="s">
        <v>454</v>
      </c>
      <c r="C109" s="45" t="s">
        <v>824</v>
      </c>
      <c r="D109" s="42"/>
      <c r="E109" s="7" t="s">
        <v>302</v>
      </c>
      <c r="F109" s="8">
        <v>5</v>
      </c>
      <c r="G109" s="8">
        <v>1</v>
      </c>
      <c r="H109" s="10"/>
      <c r="I109" s="40">
        <f t="shared" si="2"/>
        <v>0</v>
      </c>
      <c r="J109" s="16" t="s">
        <v>2</v>
      </c>
    </row>
    <row r="110" spans="1:10" x14ac:dyDescent="0.2">
      <c r="A110" s="15"/>
      <c r="B110" s="15" t="s">
        <v>455</v>
      </c>
      <c r="C110" s="45" t="s">
        <v>825</v>
      </c>
      <c r="D110" s="42"/>
      <c r="E110" s="7" t="s">
        <v>301</v>
      </c>
      <c r="F110" s="8">
        <v>5</v>
      </c>
      <c r="G110" s="8">
        <v>1</v>
      </c>
      <c r="H110" s="11"/>
      <c r="I110" s="40">
        <f t="shared" si="2"/>
        <v>0</v>
      </c>
      <c r="J110" s="16" t="s">
        <v>2</v>
      </c>
    </row>
    <row r="111" spans="1:10" x14ac:dyDescent="0.2">
      <c r="A111" s="15"/>
      <c r="B111" s="15" t="s">
        <v>456</v>
      </c>
      <c r="C111" s="45" t="s">
        <v>826</v>
      </c>
      <c r="D111" s="42"/>
      <c r="E111" s="7" t="s">
        <v>943</v>
      </c>
      <c r="F111" s="8">
        <v>5</v>
      </c>
      <c r="G111" s="8">
        <v>1</v>
      </c>
      <c r="H111" s="11"/>
      <c r="I111" s="40">
        <f t="shared" si="2"/>
        <v>0</v>
      </c>
      <c r="J111" s="16" t="s">
        <v>2</v>
      </c>
    </row>
    <row r="112" spans="1:10" x14ac:dyDescent="0.2">
      <c r="A112" s="15"/>
      <c r="B112" s="15" t="s">
        <v>457</v>
      </c>
      <c r="C112" s="45" t="s">
        <v>827</v>
      </c>
      <c r="D112" s="42"/>
      <c r="E112" s="7" t="s">
        <v>944</v>
      </c>
      <c r="F112" s="8">
        <v>5</v>
      </c>
      <c r="G112" s="8">
        <v>1</v>
      </c>
      <c r="H112" s="11"/>
      <c r="I112" s="40">
        <f t="shared" si="2"/>
        <v>0</v>
      </c>
      <c r="J112" s="16" t="s">
        <v>2</v>
      </c>
    </row>
    <row r="113" spans="1:10" x14ac:dyDescent="0.2">
      <c r="A113" s="15"/>
      <c r="B113" s="15" t="s">
        <v>458</v>
      </c>
      <c r="C113" s="45" t="s">
        <v>828</v>
      </c>
      <c r="D113" s="42"/>
      <c r="E113" s="7" t="s">
        <v>945</v>
      </c>
      <c r="F113" s="8">
        <v>5</v>
      </c>
      <c r="G113" s="8">
        <v>1</v>
      </c>
      <c r="H113" s="11"/>
      <c r="I113" s="40">
        <f t="shared" si="2"/>
        <v>0</v>
      </c>
      <c r="J113" s="16" t="s">
        <v>2</v>
      </c>
    </row>
    <row r="114" spans="1:10" x14ac:dyDescent="0.2">
      <c r="A114" s="15"/>
      <c r="B114" s="15" t="s">
        <v>459</v>
      </c>
      <c r="C114" s="45" t="s">
        <v>829</v>
      </c>
      <c r="D114" s="42"/>
      <c r="E114" s="7" t="s">
        <v>946</v>
      </c>
      <c r="F114" s="8">
        <v>5</v>
      </c>
      <c r="G114" s="8">
        <v>1</v>
      </c>
      <c r="H114" s="11"/>
      <c r="I114" s="40">
        <f t="shared" si="2"/>
        <v>0</v>
      </c>
      <c r="J114" s="22" t="s">
        <v>2</v>
      </c>
    </row>
    <row r="115" spans="1:10" x14ac:dyDescent="0.2">
      <c r="A115" s="15"/>
      <c r="B115" s="15" t="s">
        <v>460</v>
      </c>
      <c r="C115" s="45" t="s">
        <v>830</v>
      </c>
      <c r="D115" s="42"/>
      <c r="E115" s="7" t="s">
        <v>300</v>
      </c>
      <c r="F115" s="8">
        <v>5</v>
      </c>
      <c r="G115" s="8">
        <v>1</v>
      </c>
      <c r="H115" s="11"/>
      <c r="I115" s="40">
        <f t="shared" si="2"/>
        <v>0</v>
      </c>
      <c r="J115" s="16" t="s">
        <v>2</v>
      </c>
    </row>
    <row r="116" spans="1:10" x14ac:dyDescent="0.2">
      <c r="A116" s="15"/>
      <c r="B116" s="15" t="s">
        <v>461</v>
      </c>
      <c r="C116" s="45" t="s">
        <v>831</v>
      </c>
      <c r="D116" s="42"/>
      <c r="E116" s="7" t="s">
        <v>299</v>
      </c>
      <c r="F116" s="8">
        <v>5</v>
      </c>
      <c r="G116" s="8">
        <v>1</v>
      </c>
      <c r="H116" s="11"/>
      <c r="I116" s="40">
        <f t="shared" si="2"/>
        <v>0</v>
      </c>
      <c r="J116" s="16" t="s">
        <v>2</v>
      </c>
    </row>
    <row r="117" spans="1:10" x14ac:dyDescent="0.2">
      <c r="A117" s="15"/>
      <c r="B117" s="15" t="s">
        <v>462</v>
      </c>
      <c r="C117" s="45" t="s">
        <v>832</v>
      </c>
      <c r="D117" s="42"/>
      <c r="E117" s="7" t="s">
        <v>298</v>
      </c>
      <c r="F117" s="8">
        <v>5</v>
      </c>
      <c r="G117" s="8">
        <v>1</v>
      </c>
      <c r="H117" s="11"/>
      <c r="I117" s="40">
        <f t="shared" si="2"/>
        <v>0</v>
      </c>
      <c r="J117" s="16" t="s">
        <v>2</v>
      </c>
    </row>
    <row r="118" spans="1:10" x14ac:dyDescent="0.2">
      <c r="A118" s="15"/>
      <c r="B118" s="15" t="s">
        <v>463</v>
      </c>
      <c r="C118" s="45" t="s">
        <v>833</v>
      </c>
      <c r="D118" s="42"/>
      <c r="E118" s="7" t="s">
        <v>297</v>
      </c>
      <c r="F118" s="8">
        <v>5</v>
      </c>
      <c r="G118" s="8">
        <v>1</v>
      </c>
      <c r="H118" s="11"/>
      <c r="I118" s="40">
        <f t="shared" si="2"/>
        <v>0</v>
      </c>
      <c r="J118" s="16" t="s">
        <v>2</v>
      </c>
    </row>
    <row r="119" spans="1:10" x14ac:dyDescent="0.2">
      <c r="A119" s="15"/>
      <c r="B119" s="15" t="s">
        <v>464</v>
      </c>
      <c r="C119" s="45" t="s">
        <v>834</v>
      </c>
      <c r="D119" s="42"/>
      <c r="E119" s="7" t="s">
        <v>947</v>
      </c>
      <c r="F119" s="8">
        <v>5</v>
      </c>
      <c r="G119" s="8">
        <v>1</v>
      </c>
      <c r="H119" s="11"/>
      <c r="I119" s="40">
        <f t="shared" si="2"/>
        <v>0</v>
      </c>
      <c r="J119" s="16" t="s">
        <v>2</v>
      </c>
    </row>
    <row r="120" spans="1:10" x14ac:dyDescent="0.2">
      <c r="A120" s="15"/>
      <c r="B120" s="15" t="s">
        <v>465</v>
      </c>
      <c r="C120" s="45" t="s">
        <v>835</v>
      </c>
      <c r="D120" s="42"/>
      <c r="E120" s="7" t="s">
        <v>948</v>
      </c>
      <c r="F120" s="8">
        <v>5</v>
      </c>
      <c r="G120" s="8">
        <v>1</v>
      </c>
      <c r="H120" s="10"/>
      <c r="I120" s="40">
        <f t="shared" ref="I120:I153" si="4">F120*H120</f>
        <v>0</v>
      </c>
      <c r="J120" s="16" t="s">
        <v>2</v>
      </c>
    </row>
    <row r="121" spans="1:10" x14ac:dyDescent="0.2">
      <c r="A121" s="15"/>
      <c r="B121" s="15" t="s">
        <v>466</v>
      </c>
      <c r="C121" s="45" t="s">
        <v>836</v>
      </c>
      <c r="D121" s="42"/>
      <c r="E121" s="7" t="s">
        <v>296</v>
      </c>
      <c r="F121" s="8">
        <v>5</v>
      </c>
      <c r="G121" s="8">
        <v>1</v>
      </c>
      <c r="H121" s="10"/>
      <c r="I121" s="40">
        <f t="shared" si="4"/>
        <v>0</v>
      </c>
      <c r="J121" s="16" t="s">
        <v>2</v>
      </c>
    </row>
    <row r="122" spans="1:10" x14ac:dyDescent="0.2">
      <c r="A122" s="15"/>
      <c r="B122" s="15" t="s">
        <v>467</v>
      </c>
      <c r="C122" s="45" t="s">
        <v>837</v>
      </c>
      <c r="D122" s="42"/>
      <c r="E122" s="7" t="s">
        <v>295</v>
      </c>
      <c r="F122" s="8">
        <v>5</v>
      </c>
      <c r="G122" s="8">
        <v>1</v>
      </c>
      <c r="H122" s="10"/>
      <c r="I122" s="40">
        <f t="shared" si="4"/>
        <v>0</v>
      </c>
      <c r="J122" s="16" t="s">
        <v>2</v>
      </c>
    </row>
    <row r="123" spans="1:10" x14ac:dyDescent="0.2">
      <c r="A123" s="15"/>
      <c r="B123" s="15" t="s">
        <v>468</v>
      </c>
      <c r="C123" s="45" t="s">
        <v>838</v>
      </c>
      <c r="D123" s="42"/>
      <c r="E123" s="7" t="s">
        <v>294</v>
      </c>
      <c r="F123" s="8">
        <v>5</v>
      </c>
      <c r="G123" s="8">
        <v>1</v>
      </c>
      <c r="H123" s="10"/>
      <c r="I123" s="40">
        <f t="shared" si="4"/>
        <v>0</v>
      </c>
      <c r="J123" s="16" t="s">
        <v>2</v>
      </c>
    </row>
    <row r="124" spans="1:10" x14ac:dyDescent="0.2">
      <c r="A124" s="15"/>
      <c r="B124" s="15" t="s">
        <v>469</v>
      </c>
      <c r="C124" s="45" t="s">
        <v>839</v>
      </c>
      <c r="D124" s="42"/>
      <c r="E124" s="7" t="s">
        <v>293</v>
      </c>
      <c r="F124" s="8">
        <v>5</v>
      </c>
      <c r="G124" s="8">
        <v>1</v>
      </c>
      <c r="H124" s="10"/>
      <c r="I124" s="40">
        <f t="shared" si="4"/>
        <v>0</v>
      </c>
      <c r="J124" s="16" t="s">
        <v>2</v>
      </c>
    </row>
    <row r="125" spans="1:10" x14ac:dyDescent="0.2">
      <c r="A125" s="15"/>
      <c r="B125" s="15" t="s">
        <v>470</v>
      </c>
      <c r="C125" s="45" t="s">
        <v>840</v>
      </c>
      <c r="D125" s="42"/>
      <c r="E125" s="7" t="s">
        <v>292</v>
      </c>
      <c r="F125" s="8">
        <v>5</v>
      </c>
      <c r="G125" s="8">
        <v>1</v>
      </c>
      <c r="H125" s="10"/>
      <c r="I125" s="40">
        <f t="shared" si="4"/>
        <v>0</v>
      </c>
      <c r="J125" s="16" t="s">
        <v>2</v>
      </c>
    </row>
    <row r="126" spans="1:10" x14ac:dyDescent="0.2">
      <c r="A126" s="15"/>
      <c r="B126" s="15" t="s">
        <v>471</v>
      </c>
      <c r="C126" s="45" t="s">
        <v>841</v>
      </c>
      <c r="D126" s="42"/>
      <c r="E126" s="7" t="s">
        <v>291</v>
      </c>
      <c r="F126" s="8">
        <v>5</v>
      </c>
      <c r="G126" s="8">
        <v>1</v>
      </c>
      <c r="H126" s="10"/>
      <c r="I126" s="40">
        <f t="shared" si="4"/>
        <v>0</v>
      </c>
      <c r="J126" s="16" t="s">
        <v>2</v>
      </c>
    </row>
    <row r="127" spans="1:10" x14ac:dyDescent="0.2">
      <c r="A127" s="15"/>
      <c r="B127" s="15" t="s">
        <v>472</v>
      </c>
      <c r="C127" s="45" t="s">
        <v>842</v>
      </c>
      <c r="D127" s="42"/>
      <c r="E127" s="7" t="s">
        <v>290</v>
      </c>
      <c r="F127" s="8">
        <v>5</v>
      </c>
      <c r="G127" s="8">
        <v>1</v>
      </c>
      <c r="H127" s="11"/>
      <c r="I127" s="40">
        <f t="shared" si="4"/>
        <v>0</v>
      </c>
      <c r="J127" s="16" t="s">
        <v>2</v>
      </c>
    </row>
    <row r="128" spans="1:10" x14ac:dyDescent="0.2">
      <c r="A128" s="15"/>
      <c r="B128" s="15" t="s">
        <v>473</v>
      </c>
      <c r="C128" s="45" t="s">
        <v>843</v>
      </c>
      <c r="D128" s="42"/>
      <c r="E128" s="7" t="s">
        <v>289</v>
      </c>
      <c r="F128" s="8">
        <v>5</v>
      </c>
      <c r="G128" s="8">
        <v>1</v>
      </c>
      <c r="H128" s="11"/>
      <c r="I128" s="40">
        <f t="shared" si="4"/>
        <v>0</v>
      </c>
      <c r="J128" s="16" t="s">
        <v>2</v>
      </c>
    </row>
    <row r="129" spans="1:10" x14ac:dyDescent="0.2">
      <c r="A129" s="15"/>
      <c r="B129" s="15" t="s">
        <v>474</v>
      </c>
      <c r="C129" s="45" t="s">
        <v>844</v>
      </c>
      <c r="D129" s="42"/>
      <c r="E129" s="7" t="s">
        <v>949</v>
      </c>
      <c r="F129" s="8">
        <v>5</v>
      </c>
      <c r="G129" s="8">
        <v>1</v>
      </c>
      <c r="H129" s="11"/>
      <c r="I129" s="40">
        <f t="shared" si="4"/>
        <v>0</v>
      </c>
      <c r="J129" s="16" t="s">
        <v>2</v>
      </c>
    </row>
    <row r="130" spans="1:10" x14ac:dyDescent="0.2">
      <c r="A130" s="15"/>
      <c r="B130" s="15" t="s">
        <v>475</v>
      </c>
      <c r="C130" s="45" t="s">
        <v>846</v>
      </c>
      <c r="D130" s="42"/>
      <c r="E130" s="7" t="s">
        <v>950</v>
      </c>
      <c r="F130" s="8">
        <v>5</v>
      </c>
      <c r="G130" s="8">
        <v>1</v>
      </c>
      <c r="H130" s="11"/>
      <c r="I130" s="40">
        <f t="shared" si="4"/>
        <v>0</v>
      </c>
      <c r="J130" s="16" t="s">
        <v>2</v>
      </c>
    </row>
    <row r="131" spans="1:10" x14ac:dyDescent="0.2">
      <c r="A131" s="15"/>
      <c r="B131" s="15" t="s">
        <v>476</v>
      </c>
      <c r="C131" s="45" t="s">
        <v>847</v>
      </c>
      <c r="D131" s="42"/>
      <c r="E131" s="7" t="s">
        <v>287</v>
      </c>
      <c r="F131" s="8">
        <v>5</v>
      </c>
      <c r="G131" s="8">
        <v>1</v>
      </c>
      <c r="H131" s="11"/>
      <c r="I131" s="40">
        <f t="shared" si="4"/>
        <v>0</v>
      </c>
      <c r="J131" s="16" t="s">
        <v>2</v>
      </c>
    </row>
    <row r="132" spans="1:10" x14ac:dyDescent="0.2">
      <c r="A132" s="15"/>
      <c r="B132" s="15" t="s">
        <v>477</v>
      </c>
      <c r="C132" s="45" t="s">
        <v>848</v>
      </c>
      <c r="D132" s="42"/>
      <c r="E132" s="7" t="s">
        <v>286</v>
      </c>
      <c r="F132" s="8">
        <v>5</v>
      </c>
      <c r="G132" s="8">
        <v>1</v>
      </c>
      <c r="H132" s="11"/>
      <c r="I132" s="40">
        <f t="shared" si="4"/>
        <v>0</v>
      </c>
      <c r="J132" s="16" t="s">
        <v>2</v>
      </c>
    </row>
    <row r="133" spans="1:10" x14ac:dyDescent="0.2">
      <c r="A133" s="15"/>
      <c r="B133" s="15" t="s">
        <v>478</v>
      </c>
      <c r="C133" s="45" t="s">
        <v>849</v>
      </c>
      <c r="D133" s="42"/>
      <c r="E133" s="7" t="s">
        <v>285</v>
      </c>
      <c r="F133" s="8">
        <v>5</v>
      </c>
      <c r="G133" s="8">
        <v>1</v>
      </c>
      <c r="H133" s="11"/>
      <c r="I133" s="40">
        <f t="shared" si="4"/>
        <v>0</v>
      </c>
      <c r="J133" s="16" t="s">
        <v>2</v>
      </c>
    </row>
    <row r="134" spans="1:10" x14ac:dyDescent="0.2">
      <c r="A134" s="15"/>
      <c r="B134" s="15" t="s">
        <v>479</v>
      </c>
      <c r="C134" s="45" t="s">
        <v>850</v>
      </c>
      <c r="D134" s="42"/>
      <c r="E134" s="7" t="s">
        <v>284</v>
      </c>
      <c r="F134" s="8">
        <v>5</v>
      </c>
      <c r="G134" s="8">
        <v>1</v>
      </c>
      <c r="H134" s="10"/>
      <c r="I134" s="40">
        <f t="shared" si="4"/>
        <v>0</v>
      </c>
      <c r="J134" s="16" t="s">
        <v>2</v>
      </c>
    </row>
    <row r="135" spans="1:10" x14ac:dyDescent="0.2">
      <c r="A135" s="15"/>
      <c r="B135" s="15" t="s">
        <v>480</v>
      </c>
      <c r="C135" s="45" t="s">
        <v>851</v>
      </c>
      <c r="D135" s="42"/>
      <c r="E135" s="7" t="s">
        <v>951</v>
      </c>
      <c r="F135" s="8">
        <v>5</v>
      </c>
      <c r="G135" s="8">
        <v>1</v>
      </c>
      <c r="H135" s="10"/>
      <c r="I135" s="40">
        <f t="shared" si="4"/>
        <v>0</v>
      </c>
      <c r="J135" s="16" t="s">
        <v>2</v>
      </c>
    </row>
    <row r="136" spans="1:10" x14ac:dyDescent="0.2">
      <c r="A136" s="15"/>
      <c r="B136" s="15" t="s">
        <v>475</v>
      </c>
      <c r="C136" s="45" t="s">
        <v>845</v>
      </c>
      <c r="D136" s="42"/>
      <c r="E136" s="7" t="s">
        <v>288</v>
      </c>
      <c r="F136" s="8">
        <v>5</v>
      </c>
      <c r="G136" s="8">
        <v>1</v>
      </c>
      <c r="H136" s="11"/>
      <c r="I136" s="40">
        <f>F136*H136</f>
        <v>0</v>
      </c>
      <c r="J136" s="16" t="s">
        <v>2</v>
      </c>
    </row>
    <row r="137" spans="1:10" x14ac:dyDescent="0.2">
      <c r="A137" s="15"/>
      <c r="B137" s="15" t="s">
        <v>481</v>
      </c>
      <c r="C137" s="15">
        <v>235329001</v>
      </c>
      <c r="D137" s="42"/>
      <c r="E137" s="7" t="s">
        <v>283</v>
      </c>
      <c r="F137" s="8">
        <v>5</v>
      </c>
      <c r="G137" s="8">
        <v>1</v>
      </c>
      <c r="H137" s="10"/>
      <c r="I137" s="40">
        <f t="shared" si="4"/>
        <v>0</v>
      </c>
      <c r="J137" s="16" t="s">
        <v>2</v>
      </c>
    </row>
    <row r="138" spans="1:10" x14ac:dyDescent="0.2">
      <c r="A138" s="15"/>
      <c r="B138" s="15" t="s">
        <v>482</v>
      </c>
      <c r="C138" s="15">
        <v>235329002</v>
      </c>
      <c r="D138" s="42"/>
      <c r="E138" s="7" t="s">
        <v>282</v>
      </c>
      <c r="F138" s="8">
        <v>5</v>
      </c>
      <c r="G138" s="8">
        <v>1</v>
      </c>
      <c r="H138" s="10"/>
      <c r="I138" s="40">
        <f t="shared" si="4"/>
        <v>0</v>
      </c>
      <c r="J138" s="16" t="s">
        <v>2</v>
      </c>
    </row>
    <row r="139" spans="1:10" x14ac:dyDescent="0.2">
      <c r="A139" s="15"/>
      <c r="B139" s="15" t="s">
        <v>483</v>
      </c>
      <c r="C139" s="15">
        <v>235329003</v>
      </c>
      <c r="D139" s="42"/>
      <c r="E139" s="7" t="s">
        <v>281</v>
      </c>
      <c r="F139" s="8">
        <v>5</v>
      </c>
      <c r="G139" s="8">
        <v>1</v>
      </c>
      <c r="H139" s="10"/>
      <c r="I139" s="40">
        <f t="shared" si="4"/>
        <v>0</v>
      </c>
      <c r="J139" s="16" t="s">
        <v>2</v>
      </c>
    </row>
    <row r="140" spans="1:10" x14ac:dyDescent="0.2">
      <c r="A140" s="15"/>
      <c r="B140" s="15" t="s">
        <v>484</v>
      </c>
      <c r="C140" s="15">
        <v>235339001</v>
      </c>
      <c r="D140" s="42"/>
      <c r="E140" s="7" t="s">
        <v>280</v>
      </c>
      <c r="F140" s="8">
        <v>5</v>
      </c>
      <c r="G140" s="8">
        <v>1</v>
      </c>
      <c r="H140" s="10"/>
      <c r="I140" s="40">
        <f t="shared" si="4"/>
        <v>0</v>
      </c>
      <c r="J140" s="16" t="s">
        <v>2</v>
      </c>
    </row>
    <row r="141" spans="1:10" x14ac:dyDescent="0.2">
      <c r="A141" s="15"/>
      <c r="B141" s="15" t="s">
        <v>485</v>
      </c>
      <c r="C141" s="15">
        <v>235339002</v>
      </c>
      <c r="D141" s="42"/>
      <c r="E141" s="7" t="s">
        <v>279</v>
      </c>
      <c r="F141" s="8">
        <v>5</v>
      </c>
      <c r="G141" s="8">
        <v>1</v>
      </c>
      <c r="H141" s="10"/>
      <c r="I141" s="40">
        <f t="shared" si="4"/>
        <v>0</v>
      </c>
      <c r="J141" s="16" t="s">
        <v>2</v>
      </c>
    </row>
    <row r="142" spans="1:10" x14ac:dyDescent="0.2">
      <c r="A142" s="15"/>
      <c r="B142" s="15" t="s">
        <v>486</v>
      </c>
      <c r="C142" s="15">
        <v>235339003</v>
      </c>
      <c r="D142" s="42"/>
      <c r="E142" s="7" t="s">
        <v>278</v>
      </c>
      <c r="F142" s="8">
        <v>5</v>
      </c>
      <c r="G142" s="8">
        <v>1</v>
      </c>
      <c r="H142" s="10"/>
      <c r="I142" s="40">
        <f t="shared" si="4"/>
        <v>0</v>
      </c>
      <c r="J142" s="16" t="s">
        <v>2</v>
      </c>
    </row>
    <row r="143" spans="1:10" x14ac:dyDescent="0.2">
      <c r="A143" s="15"/>
      <c r="B143" s="15" t="s">
        <v>487</v>
      </c>
      <c r="C143" s="15">
        <v>235349001</v>
      </c>
      <c r="D143" s="42"/>
      <c r="E143" s="7" t="s">
        <v>277</v>
      </c>
      <c r="F143" s="8">
        <v>5</v>
      </c>
      <c r="G143" s="8">
        <v>1</v>
      </c>
      <c r="H143" s="10"/>
      <c r="I143" s="40">
        <f t="shared" si="4"/>
        <v>0</v>
      </c>
      <c r="J143" s="16" t="s">
        <v>2</v>
      </c>
    </row>
    <row r="144" spans="1:10" x14ac:dyDescent="0.2">
      <c r="A144" s="15"/>
      <c r="B144" s="15" t="s">
        <v>488</v>
      </c>
      <c r="C144" s="15">
        <v>235359001</v>
      </c>
      <c r="D144" s="42"/>
      <c r="E144" s="7" t="s">
        <v>276</v>
      </c>
      <c r="F144" s="8">
        <v>5</v>
      </c>
      <c r="G144" s="8">
        <v>1</v>
      </c>
      <c r="H144" s="10"/>
      <c r="I144" s="40">
        <f t="shared" si="4"/>
        <v>0</v>
      </c>
      <c r="J144" s="16" t="s">
        <v>2</v>
      </c>
    </row>
    <row r="145" spans="1:10" x14ac:dyDescent="0.2">
      <c r="A145" s="15"/>
      <c r="B145" s="15" t="s">
        <v>489</v>
      </c>
      <c r="C145" s="15">
        <v>235429001</v>
      </c>
      <c r="D145" s="42"/>
      <c r="E145" s="7" t="s">
        <v>275</v>
      </c>
      <c r="F145" s="8">
        <v>5</v>
      </c>
      <c r="G145" s="8">
        <v>1</v>
      </c>
      <c r="H145" s="10"/>
      <c r="I145" s="40">
        <f t="shared" si="4"/>
        <v>0</v>
      </c>
      <c r="J145" s="16" t="s">
        <v>2</v>
      </c>
    </row>
    <row r="146" spans="1:10" x14ac:dyDescent="0.2">
      <c r="A146" s="15"/>
      <c r="B146" s="15" t="s">
        <v>490</v>
      </c>
      <c r="C146" s="15">
        <v>235429002</v>
      </c>
      <c r="D146" s="42"/>
      <c r="E146" s="7" t="s">
        <v>274</v>
      </c>
      <c r="F146" s="8">
        <v>5</v>
      </c>
      <c r="G146" s="8">
        <v>1</v>
      </c>
      <c r="H146" s="10"/>
      <c r="I146" s="40">
        <f t="shared" si="4"/>
        <v>0</v>
      </c>
      <c r="J146" s="16" t="s">
        <v>2</v>
      </c>
    </row>
    <row r="147" spans="1:10" x14ac:dyDescent="0.2">
      <c r="A147" s="15"/>
      <c r="B147" s="15" t="s">
        <v>491</v>
      </c>
      <c r="C147" s="15">
        <v>235429003</v>
      </c>
      <c r="D147" s="42"/>
      <c r="E147" s="7" t="s">
        <v>273</v>
      </c>
      <c r="F147" s="8">
        <v>5</v>
      </c>
      <c r="G147" s="8">
        <v>1</v>
      </c>
      <c r="H147" s="10"/>
      <c r="I147" s="40">
        <f t="shared" si="4"/>
        <v>0</v>
      </c>
      <c r="J147" s="16" t="s">
        <v>2</v>
      </c>
    </row>
    <row r="148" spans="1:10" x14ac:dyDescent="0.2">
      <c r="A148" s="15"/>
      <c r="B148" s="15" t="s">
        <v>980</v>
      </c>
      <c r="C148" s="15">
        <v>235439001</v>
      </c>
      <c r="D148" s="42"/>
      <c r="E148" s="7" t="s">
        <v>181</v>
      </c>
      <c r="F148" s="8">
        <v>5</v>
      </c>
      <c r="G148" s="8">
        <v>1</v>
      </c>
      <c r="H148" s="11"/>
      <c r="I148" s="40">
        <f>F148*H148</f>
        <v>0</v>
      </c>
      <c r="J148" s="16" t="s">
        <v>2</v>
      </c>
    </row>
    <row r="149" spans="1:10" x14ac:dyDescent="0.2">
      <c r="A149" s="15"/>
      <c r="B149" s="15">
        <v>7591030432</v>
      </c>
      <c r="C149" s="15">
        <v>235439002</v>
      </c>
      <c r="D149" s="42"/>
      <c r="E149" s="7" t="s">
        <v>180</v>
      </c>
      <c r="F149" s="8">
        <v>5</v>
      </c>
      <c r="G149" s="8">
        <v>1</v>
      </c>
      <c r="H149" s="11"/>
      <c r="I149" s="40">
        <f>F149*H149</f>
        <v>0</v>
      </c>
      <c r="J149" s="16" t="s">
        <v>2</v>
      </c>
    </row>
    <row r="150" spans="1:10" x14ac:dyDescent="0.2">
      <c r="A150" s="15"/>
      <c r="B150" s="15" t="s">
        <v>492</v>
      </c>
      <c r="C150" s="15">
        <v>235439003</v>
      </c>
      <c r="D150" s="42"/>
      <c r="E150" s="7" t="s">
        <v>272</v>
      </c>
      <c r="F150" s="8">
        <v>5</v>
      </c>
      <c r="G150" s="8">
        <v>1</v>
      </c>
      <c r="H150" s="10"/>
      <c r="I150" s="40">
        <f t="shared" si="4"/>
        <v>0</v>
      </c>
      <c r="J150" s="16" t="s">
        <v>2</v>
      </c>
    </row>
    <row r="151" spans="1:10" x14ac:dyDescent="0.2">
      <c r="A151" s="15"/>
      <c r="B151" s="15" t="s">
        <v>493</v>
      </c>
      <c r="C151" s="15">
        <v>235449001</v>
      </c>
      <c r="D151" s="42"/>
      <c r="E151" s="7" t="s">
        <v>271</v>
      </c>
      <c r="F151" s="8">
        <v>5</v>
      </c>
      <c r="G151" s="8">
        <v>1</v>
      </c>
      <c r="H151" s="10"/>
      <c r="I151" s="40">
        <f t="shared" si="4"/>
        <v>0</v>
      </c>
      <c r="J151" s="16" t="s">
        <v>2</v>
      </c>
    </row>
    <row r="152" spans="1:10" x14ac:dyDescent="0.2">
      <c r="A152" s="15"/>
      <c r="B152" s="15" t="s">
        <v>494</v>
      </c>
      <c r="C152" s="15">
        <v>235459001</v>
      </c>
      <c r="D152" s="42"/>
      <c r="E152" s="7" t="s">
        <v>270</v>
      </c>
      <c r="F152" s="8">
        <v>5</v>
      </c>
      <c r="G152" s="8">
        <v>1</v>
      </c>
      <c r="H152" s="10"/>
      <c r="I152" s="40">
        <f t="shared" si="4"/>
        <v>0</v>
      </c>
      <c r="J152" s="16" t="s">
        <v>2</v>
      </c>
    </row>
    <row r="153" spans="1:10" x14ac:dyDescent="0.2">
      <c r="A153" s="15"/>
      <c r="B153" s="15" t="s">
        <v>495</v>
      </c>
      <c r="C153" s="15">
        <v>701869001</v>
      </c>
      <c r="D153" s="42"/>
      <c r="E153" s="7" t="s">
        <v>269</v>
      </c>
      <c r="F153" s="8">
        <v>5</v>
      </c>
      <c r="G153" s="8">
        <v>1</v>
      </c>
      <c r="H153" s="10"/>
      <c r="I153" s="40">
        <f t="shared" si="4"/>
        <v>0</v>
      </c>
      <c r="J153" s="16" t="s">
        <v>2</v>
      </c>
    </row>
    <row r="154" spans="1:10" x14ac:dyDescent="0.2">
      <c r="A154" s="15"/>
      <c r="B154" s="15" t="s">
        <v>496</v>
      </c>
      <c r="C154" s="15">
        <v>701879001</v>
      </c>
      <c r="D154" s="42"/>
      <c r="E154" s="7" t="s">
        <v>268</v>
      </c>
      <c r="F154" s="8">
        <v>5</v>
      </c>
      <c r="G154" s="8">
        <v>1</v>
      </c>
      <c r="H154" s="11"/>
      <c r="I154" s="40">
        <f t="shared" ref="I154:I189" si="5">F154*H154</f>
        <v>0</v>
      </c>
      <c r="J154" s="16" t="s">
        <v>2</v>
      </c>
    </row>
    <row r="155" spans="1:10" x14ac:dyDescent="0.2">
      <c r="A155" s="15"/>
      <c r="B155" s="15" t="s">
        <v>497</v>
      </c>
      <c r="C155" s="15">
        <v>701889001</v>
      </c>
      <c r="D155" s="42"/>
      <c r="E155" s="7" t="s">
        <v>267</v>
      </c>
      <c r="F155" s="8">
        <v>5</v>
      </c>
      <c r="G155" s="8">
        <v>1</v>
      </c>
      <c r="H155" s="12"/>
      <c r="I155" s="40">
        <f t="shared" si="5"/>
        <v>0</v>
      </c>
      <c r="J155" s="16" t="s">
        <v>2</v>
      </c>
    </row>
    <row r="156" spans="1:10" x14ac:dyDescent="0.2">
      <c r="A156" s="15"/>
      <c r="B156" s="15" t="s">
        <v>498</v>
      </c>
      <c r="C156" s="15">
        <v>702259001</v>
      </c>
      <c r="D156" s="42"/>
      <c r="E156" s="7" t="s">
        <v>266</v>
      </c>
      <c r="F156" s="8">
        <v>5</v>
      </c>
      <c r="G156" s="8">
        <v>1</v>
      </c>
      <c r="H156" s="11"/>
      <c r="I156" s="40">
        <f t="shared" si="5"/>
        <v>0</v>
      </c>
      <c r="J156" s="16" t="s">
        <v>2</v>
      </c>
    </row>
    <row r="157" spans="1:10" x14ac:dyDescent="0.2">
      <c r="A157" s="15"/>
      <c r="B157" s="15" t="s">
        <v>499</v>
      </c>
      <c r="C157" s="15">
        <v>702299001</v>
      </c>
      <c r="D157" s="42"/>
      <c r="E157" s="7" t="s">
        <v>265</v>
      </c>
      <c r="F157" s="8">
        <v>5</v>
      </c>
      <c r="G157" s="8">
        <v>1</v>
      </c>
      <c r="H157" s="11"/>
      <c r="I157" s="40">
        <f t="shared" si="5"/>
        <v>0</v>
      </c>
      <c r="J157" s="16" t="s">
        <v>2</v>
      </c>
    </row>
    <row r="158" spans="1:10" x14ac:dyDescent="0.2">
      <c r="A158" s="15"/>
      <c r="B158" s="15" t="s">
        <v>500</v>
      </c>
      <c r="C158" s="15">
        <v>702309001</v>
      </c>
      <c r="D158" s="42"/>
      <c r="E158" s="7" t="s">
        <v>264</v>
      </c>
      <c r="F158" s="8">
        <v>5</v>
      </c>
      <c r="G158" s="8">
        <v>1</v>
      </c>
      <c r="H158" s="10"/>
      <c r="I158" s="40">
        <f t="shared" si="5"/>
        <v>0</v>
      </c>
      <c r="J158" s="16" t="s">
        <v>2</v>
      </c>
    </row>
    <row r="159" spans="1:10" x14ac:dyDescent="0.2">
      <c r="A159" s="15"/>
      <c r="B159" s="15" t="s">
        <v>501</v>
      </c>
      <c r="C159" s="15">
        <v>702339001</v>
      </c>
      <c r="D159" s="42"/>
      <c r="E159" s="7" t="s">
        <v>263</v>
      </c>
      <c r="F159" s="8">
        <v>5</v>
      </c>
      <c r="G159" s="8">
        <v>1</v>
      </c>
      <c r="H159" s="10"/>
      <c r="I159" s="40">
        <f t="shared" si="5"/>
        <v>0</v>
      </c>
      <c r="J159" s="16" t="s">
        <v>2</v>
      </c>
    </row>
    <row r="160" spans="1:10" x14ac:dyDescent="0.2">
      <c r="A160" s="15"/>
      <c r="B160" s="15" t="s">
        <v>502</v>
      </c>
      <c r="C160" s="15">
        <v>702319001</v>
      </c>
      <c r="D160" s="42"/>
      <c r="E160" s="7" t="s">
        <v>262</v>
      </c>
      <c r="F160" s="8">
        <v>5</v>
      </c>
      <c r="G160" s="8">
        <v>1</v>
      </c>
      <c r="H160" s="10"/>
      <c r="I160" s="40">
        <f t="shared" si="5"/>
        <v>0</v>
      </c>
      <c r="J160" s="16" t="s">
        <v>2</v>
      </c>
    </row>
    <row r="161" spans="1:10" x14ac:dyDescent="0.2">
      <c r="A161" s="15"/>
      <c r="B161" s="15" t="s">
        <v>503</v>
      </c>
      <c r="C161" s="15">
        <v>702349001</v>
      </c>
      <c r="D161" s="42"/>
      <c r="E161" s="7" t="s">
        <v>261</v>
      </c>
      <c r="F161" s="8">
        <v>5</v>
      </c>
      <c r="G161" s="8">
        <v>1</v>
      </c>
      <c r="H161" s="10"/>
      <c r="I161" s="40">
        <f t="shared" si="5"/>
        <v>0</v>
      </c>
      <c r="J161" s="16" t="s">
        <v>2</v>
      </c>
    </row>
    <row r="162" spans="1:10" x14ac:dyDescent="0.2">
      <c r="A162" s="15"/>
      <c r="B162" s="15" t="s">
        <v>504</v>
      </c>
      <c r="C162" s="15">
        <v>702329001</v>
      </c>
      <c r="D162" s="42"/>
      <c r="E162" s="7" t="s">
        <v>260</v>
      </c>
      <c r="F162" s="8">
        <v>5</v>
      </c>
      <c r="G162" s="8">
        <v>1</v>
      </c>
      <c r="H162" s="11"/>
      <c r="I162" s="40">
        <f t="shared" si="5"/>
        <v>0</v>
      </c>
      <c r="J162" s="16" t="s">
        <v>2</v>
      </c>
    </row>
    <row r="163" spans="1:10" x14ac:dyDescent="0.2">
      <c r="A163" s="15"/>
      <c r="B163" s="15" t="s">
        <v>505</v>
      </c>
      <c r="C163" s="15">
        <v>702359001</v>
      </c>
      <c r="D163" s="42"/>
      <c r="E163" s="7" t="s">
        <v>259</v>
      </c>
      <c r="F163" s="8">
        <v>5</v>
      </c>
      <c r="G163" s="8">
        <v>1</v>
      </c>
      <c r="H163" s="11"/>
      <c r="I163" s="40">
        <f t="shared" si="5"/>
        <v>0</v>
      </c>
      <c r="J163" s="16" t="s">
        <v>2</v>
      </c>
    </row>
    <row r="164" spans="1:10" x14ac:dyDescent="0.2">
      <c r="A164" s="15"/>
      <c r="B164" s="15" t="s">
        <v>506</v>
      </c>
      <c r="C164" s="15">
        <v>702369001</v>
      </c>
      <c r="D164" s="42"/>
      <c r="E164" s="7" t="s">
        <v>258</v>
      </c>
      <c r="F164" s="8">
        <v>5</v>
      </c>
      <c r="G164" s="8">
        <v>1</v>
      </c>
      <c r="H164" s="11"/>
      <c r="I164" s="40">
        <f t="shared" si="5"/>
        <v>0</v>
      </c>
      <c r="J164" s="22" t="s">
        <v>2</v>
      </c>
    </row>
    <row r="165" spans="1:10" x14ac:dyDescent="0.2">
      <c r="A165" s="15"/>
      <c r="B165" s="15" t="s">
        <v>507</v>
      </c>
      <c r="C165" s="45" t="s">
        <v>852</v>
      </c>
      <c r="D165" s="42"/>
      <c r="E165" s="7" t="s">
        <v>257</v>
      </c>
      <c r="F165" s="8">
        <v>5</v>
      </c>
      <c r="G165" s="8">
        <v>1</v>
      </c>
      <c r="H165" s="11"/>
      <c r="I165" s="40">
        <f t="shared" si="5"/>
        <v>0</v>
      </c>
      <c r="J165" s="16" t="s">
        <v>2</v>
      </c>
    </row>
    <row r="166" spans="1:10" x14ac:dyDescent="0.2">
      <c r="A166" s="15"/>
      <c r="B166" s="15" t="s">
        <v>508</v>
      </c>
      <c r="C166" s="45" t="s">
        <v>853</v>
      </c>
      <c r="D166" s="42"/>
      <c r="E166" s="7" t="s">
        <v>256</v>
      </c>
      <c r="F166" s="8">
        <v>5</v>
      </c>
      <c r="G166" s="8">
        <v>1</v>
      </c>
      <c r="H166" s="10"/>
      <c r="I166" s="40">
        <f t="shared" si="5"/>
        <v>0</v>
      </c>
      <c r="J166" s="16" t="s">
        <v>2</v>
      </c>
    </row>
    <row r="167" spans="1:10" x14ac:dyDescent="0.2">
      <c r="A167" s="15"/>
      <c r="B167" s="15" t="s">
        <v>509</v>
      </c>
      <c r="C167" s="45" t="s">
        <v>854</v>
      </c>
      <c r="D167" s="42"/>
      <c r="E167" s="7" t="s">
        <v>255</v>
      </c>
      <c r="F167" s="8">
        <v>5</v>
      </c>
      <c r="G167" s="8">
        <v>1</v>
      </c>
      <c r="H167" s="13"/>
      <c r="I167" s="40">
        <f t="shared" si="5"/>
        <v>0</v>
      </c>
      <c r="J167" s="16" t="s">
        <v>2</v>
      </c>
    </row>
    <row r="168" spans="1:10" x14ac:dyDescent="0.2">
      <c r="A168" s="15"/>
      <c r="B168" s="15" t="s">
        <v>510</v>
      </c>
      <c r="C168" s="45" t="s">
        <v>855</v>
      </c>
      <c r="D168" s="42"/>
      <c r="E168" s="7" t="s">
        <v>254</v>
      </c>
      <c r="F168" s="8">
        <v>5</v>
      </c>
      <c r="G168" s="8">
        <v>1</v>
      </c>
      <c r="H168" s="10"/>
      <c r="I168" s="40">
        <f t="shared" si="5"/>
        <v>0</v>
      </c>
      <c r="J168" s="16" t="s">
        <v>2</v>
      </c>
    </row>
    <row r="169" spans="1:10" x14ac:dyDescent="0.2">
      <c r="A169" s="15"/>
      <c r="B169" s="15" t="s">
        <v>511</v>
      </c>
      <c r="C169" s="45" t="s">
        <v>856</v>
      </c>
      <c r="D169" s="42"/>
      <c r="E169" s="7" t="s">
        <v>253</v>
      </c>
      <c r="F169" s="8">
        <v>5</v>
      </c>
      <c r="G169" s="8">
        <v>1</v>
      </c>
      <c r="H169" s="10"/>
      <c r="I169" s="40">
        <f t="shared" si="5"/>
        <v>0</v>
      </c>
      <c r="J169" s="16" t="s">
        <v>2</v>
      </c>
    </row>
    <row r="170" spans="1:10" x14ac:dyDescent="0.2">
      <c r="A170" s="15"/>
      <c r="B170" s="15" t="s">
        <v>512</v>
      </c>
      <c r="C170" s="15">
        <v>201130008</v>
      </c>
      <c r="D170" s="42"/>
      <c r="E170" s="7" t="s">
        <v>252</v>
      </c>
      <c r="F170" s="8">
        <v>2</v>
      </c>
      <c r="G170" s="8">
        <v>1</v>
      </c>
      <c r="H170" s="10"/>
      <c r="I170" s="40">
        <f t="shared" si="5"/>
        <v>0</v>
      </c>
      <c r="J170" s="16" t="s">
        <v>2</v>
      </c>
    </row>
    <row r="171" spans="1:10" x14ac:dyDescent="0.2">
      <c r="A171" s="15"/>
      <c r="B171" s="15" t="s">
        <v>513</v>
      </c>
      <c r="C171" s="15">
        <v>201130009</v>
      </c>
      <c r="D171" s="42"/>
      <c r="E171" s="7" t="s">
        <v>251</v>
      </c>
      <c r="F171" s="8">
        <v>2</v>
      </c>
      <c r="G171" s="8">
        <v>1</v>
      </c>
      <c r="H171" s="10"/>
      <c r="I171" s="40">
        <f t="shared" si="5"/>
        <v>0</v>
      </c>
      <c r="J171" s="16" t="s">
        <v>2</v>
      </c>
    </row>
    <row r="172" spans="1:10" x14ac:dyDescent="0.2">
      <c r="A172" s="15"/>
      <c r="B172" s="15" t="s">
        <v>514</v>
      </c>
      <c r="C172" s="15">
        <v>200330002</v>
      </c>
      <c r="D172" s="42"/>
      <c r="E172" s="7" t="s">
        <v>250</v>
      </c>
      <c r="F172" s="8">
        <v>2</v>
      </c>
      <c r="G172" s="8">
        <v>1</v>
      </c>
      <c r="H172" s="10"/>
      <c r="I172" s="40">
        <f t="shared" si="5"/>
        <v>0</v>
      </c>
      <c r="J172" s="16" t="s">
        <v>2</v>
      </c>
    </row>
    <row r="173" spans="1:10" x14ac:dyDescent="0.2">
      <c r="A173" s="15"/>
      <c r="B173" s="15" t="s">
        <v>515</v>
      </c>
      <c r="C173" s="15">
        <v>200370002</v>
      </c>
      <c r="D173" s="42"/>
      <c r="E173" s="7" t="s">
        <v>249</v>
      </c>
      <c r="F173" s="8">
        <v>2</v>
      </c>
      <c r="G173" s="8">
        <v>1</v>
      </c>
      <c r="H173" s="10"/>
      <c r="I173" s="40">
        <f t="shared" si="5"/>
        <v>0</v>
      </c>
      <c r="J173" s="16" t="s">
        <v>2</v>
      </c>
    </row>
    <row r="174" spans="1:10" x14ac:dyDescent="0.2">
      <c r="A174" s="15"/>
      <c r="B174" s="15" t="s">
        <v>516</v>
      </c>
      <c r="C174" s="15">
        <v>201120002</v>
      </c>
      <c r="D174" s="42"/>
      <c r="E174" s="7" t="s">
        <v>248</v>
      </c>
      <c r="F174" s="8">
        <v>2</v>
      </c>
      <c r="G174" s="8">
        <v>1</v>
      </c>
      <c r="H174" s="10"/>
      <c r="I174" s="40">
        <f t="shared" si="5"/>
        <v>0</v>
      </c>
      <c r="J174" s="16" t="s">
        <v>2</v>
      </c>
    </row>
    <row r="175" spans="1:10" x14ac:dyDescent="0.2">
      <c r="A175" s="15"/>
      <c r="B175" s="15" t="s">
        <v>517</v>
      </c>
      <c r="C175" s="15">
        <v>201120004</v>
      </c>
      <c r="D175" s="42"/>
      <c r="E175" s="7" t="s">
        <v>247</v>
      </c>
      <c r="F175" s="8">
        <v>2</v>
      </c>
      <c r="G175" s="8">
        <v>1</v>
      </c>
      <c r="H175" s="10"/>
      <c r="I175" s="40">
        <f t="shared" si="5"/>
        <v>0</v>
      </c>
      <c r="J175" s="16" t="s">
        <v>2</v>
      </c>
    </row>
    <row r="176" spans="1:10" x14ac:dyDescent="0.2">
      <c r="A176" s="15"/>
      <c r="B176" s="15" t="s">
        <v>518</v>
      </c>
      <c r="C176" s="15">
        <v>201110123</v>
      </c>
      <c r="D176" s="42"/>
      <c r="E176" s="7" t="s">
        <v>246</v>
      </c>
      <c r="F176" s="8">
        <v>2</v>
      </c>
      <c r="G176" s="8">
        <v>1</v>
      </c>
      <c r="H176" s="10"/>
      <c r="I176" s="40">
        <f t="shared" si="5"/>
        <v>0</v>
      </c>
      <c r="J176" s="16" t="s">
        <v>2</v>
      </c>
    </row>
    <row r="177" spans="1:10" x14ac:dyDescent="0.2">
      <c r="A177" s="15"/>
      <c r="B177" s="15" t="s">
        <v>519</v>
      </c>
      <c r="C177" s="15">
        <v>201520003</v>
      </c>
      <c r="D177" s="42"/>
      <c r="E177" s="7" t="s">
        <v>245</v>
      </c>
      <c r="F177" s="8">
        <v>2</v>
      </c>
      <c r="G177" s="8">
        <v>1</v>
      </c>
      <c r="H177" s="10"/>
      <c r="I177" s="40">
        <f t="shared" si="5"/>
        <v>0</v>
      </c>
      <c r="J177" s="16" t="s">
        <v>2</v>
      </c>
    </row>
    <row r="178" spans="1:10" x14ac:dyDescent="0.2">
      <c r="A178" s="15"/>
      <c r="B178" s="15" t="s">
        <v>520</v>
      </c>
      <c r="C178" s="15">
        <v>201510019</v>
      </c>
      <c r="D178" s="42"/>
      <c r="E178" s="7" t="s">
        <v>244</v>
      </c>
      <c r="F178" s="8">
        <v>2</v>
      </c>
      <c r="G178" s="8">
        <v>1</v>
      </c>
      <c r="H178" s="10"/>
      <c r="I178" s="40">
        <f t="shared" si="5"/>
        <v>0</v>
      </c>
      <c r="J178" s="16" t="s">
        <v>2</v>
      </c>
    </row>
    <row r="179" spans="1:10" x14ac:dyDescent="0.2">
      <c r="A179" s="15"/>
      <c r="B179" s="15" t="s">
        <v>521</v>
      </c>
      <c r="C179" s="15">
        <v>201510020</v>
      </c>
      <c r="D179" s="42"/>
      <c r="E179" s="7" t="s">
        <v>243</v>
      </c>
      <c r="F179" s="8">
        <v>2</v>
      </c>
      <c r="G179" s="8">
        <v>1</v>
      </c>
      <c r="H179" s="10"/>
      <c r="I179" s="40">
        <f t="shared" si="5"/>
        <v>0</v>
      </c>
      <c r="J179" s="16" t="s">
        <v>2</v>
      </c>
    </row>
    <row r="180" spans="1:10" x14ac:dyDescent="0.2">
      <c r="A180" s="15"/>
      <c r="B180" s="15" t="s">
        <v>522</v>
      </c>
      <c r="C180" s="15">
        <v>201530004</v>
      </c>
      <c r="D180" s="42"/>
      <c r="E180" s="7" t="s">
        <v>242</v>
      </c>
      <c r="F180" s="8">
        <v>2</v>
      </c>
      <c r="G180" s="8">
        <v>1</v>
      </c>
      <c r="H180" s="10"/>
      <c r="I180" s="40">
        <f t="shared" si="5"/>
        <v>0</v>
      </c>
      <c r="J180" s="16" t="s">
        <v>2</v>
      </c>
    </row>
    <row r="181" spans="1:10" x14ac:dyDescent="0.2">
      <c r="A181" s="15"/>
      <c r="B181" s="15" t="s">
        <v>523</v>
      </c>
      <c r="C181" s="15">
        <v>201550009</v>
      </c>
      <c r="D181" s="42"/>
      <c r="E181" s="7" t="s">
        <v>241</v>
      </c>
      <c r="F181" s="8">
        <v>2</v>
      </c>
      <c r="G181" s="8">
        <v>1</v>
      </c>
      <c r="H181" s="10"/>
      <c r="I181" s="40">
        <f t="shared" si="5"/>
        <v>0</v>
      </c>
      <c r="J181" s="16" t="s">
        <v>2</v>
      </c>
    </row>
    <row r="182" spans="1:10" x14ac:dyDescent="0.2">
      <c r="A182" s="15"/>
      <c r="B182" s="15" t="s">
        <v>524</v>
      </c>
      <c r="C182" s="15">
        <v>201520001</v>
      </c>
      <c r="D182" s="42"/>
      <c r="E182" s="7" t="s">
        <v>240</v>
      </c>
      <c r="F182" s="8">
        <v>2</v>
      </c>
      <c r="G182" s="8">
        <v>1</v>
      </c>
      <c r="H182" s="10"/>
      <c r="I182" s="40">
        <f t="shared" si="5"/>
        <v>0</v>
      </c>
      <c r="J182" s="16" t="s">
        <v>2</v>
      </c>
    </row>
    <row r="183" spans="1:10" x14ac:dyDescent="0.2">
      <c r="A183" s="15"/>
      <c r="B183" s="15" t="s">
        <v>525</v>
      </c>
      <c r="C183" s="15">
        <v>201530002</v>
      </c>
      <c r="D183" s="42"/>
      <c r="E183" s="7" t="s">
        <v>239</v>
      </c>
      <c r="F183" s="8">
        <v>2</v>
      </c>
      <c r="G183" s="8">
        <v>1</v>
      </c>
      <c r="H183" s="10"/>
      <c r="I183" s="40">
        <f t="shared" si="5"/>
        <v>0</v>
      </c>
      <c r="J183" s="16" t="s">
        <v>2</v>
      </c>
    </row>
    <row r="184" spans="1:10" x14ac:dyDescent="0.2">
      <c r="A184" s="15"/>
      <c r="B184" s="15" t="s">
        <v>526</v>
      </c>
      <c r="C184" s="15">
        <v>201550005</v>
      </c>
      <c r="D184" s="42"/>
      <c r="E184" s="7" t="s">
        <v>238</v>
      </c>
      <c r="F184" s="8">
        <v>2</v>
      </c>
      <c r="G184" s="8">
        <v>1</v>
      </c>
      <c r="H184" s="10"/>
      <c r="I184" s="40">
        <f t="shared" si="5"/>
        <v>0</v>
      </c>
      <c r="J184" s="16" t="s">
        <v>2</v>
      </c>
    </row>
    <row r="185" spans="1:10" x14ac:dyDescent="0.2">
      <c r="A185" s="15"/>
      <c r="B185" s="15" t="s">
        <v>527</v>
      </c>
      <c r="C185" s="15">
        <v>200335002</v>
      </c>
      <c r="D185" s="42"/>
      <c r="E185" s="7" t="s">
        <v>237</v>
      </c>
      <c r="F185" s="8">
        <v>2</v>
      </c>
      <c r="G185" s="8">
        <v>1</v>
      </c>
      <c r="H185" s="10"/>
      <c r="I185" s="40">
        <f t="shared" si="5"/>
        <v>0</v>
      </c>
      <c r="J185" s="16" t="s">
        <v>2</v>
      </c>
    </row>
    <row r="186" spans="1:10" x14ac:dyDescent="0.2">
      <c r="A186" s="15"/>
      <c r="B186" s="15" t="s">
        <v>528</v>
      </c>
      <c r="C186" s="15">
        <v>200375002</v>
      </c>
      <c r="D186" s="42"/>
      <c r="E186" s="7" t="s">
        <v>236</v>
      </c>
      <c r="F186" s="8">
        <v>2</v>
      </c>
      <c r="G186" s="8">
        <v>1</v>
      </c>
      <c r="H186" s="10"/>
      <c r="I186" s="40">
        <f t="shared" si="5"/>
        <v>0</v>
      </c>
      <c r="J186" s="16" t="s">
        <v>2</v>
      </c>
    </row>
    <row r="187" spans="1:10" x14ac:dyDescent="0.2">
      <c r="A187" s="15"/>
      <c r="B187" s="15" t="s">
        <v>529</v>
      </c>
      <c r="C187" s="15">
        <v>201115039</v>
      </c>
      <c r="D187" s="42"/>
      <c r="E187" s="7" t="s">
        <v>235</v>
      </c>
      <c r="F187" s="8">
        <v>10</v>
      </c>
      <c r="G187" s="8">
        <v>4</v>
      </c>
      <c r="H187" s="10"/>
      <c r="I187" s="40">
        <f t="shared" si="5"/>
        <v>0</v>
      </c>
      <c r="J187" s="16" t="s">
        <v>2</v>
      </c>
    </row>
    <row r="188" spans="1:10" x14ac:dyDescent="0.2">
      <c r="A188" s="15"/>
      <c r="B188" s="15" t="s">
        <v>530</v>
      </c>
      <c r="C188" s="15">
        <v>201125002</v>
      </c>
      <c r="D188" s="42"/>
      <c r="E188" s="7" t="s">
        <v>234</v>
      </c>
      <c r="F188" s="8">
        <v>10</v>
      </c>
      <c r="G188" s="8">
        <v>4</v>
      </c>
      <c r="H188" s="10"/>
      <c r="I188" s="40">
        <f t="shared" si="5"/>
        <v>0</v>
      </c>
      <c r="J188" s="16" t="s">
        <v>2</v>
      </c>
    </row>
    <row r="189" spans="1:10" x14ac:dyDescent="0.2">
      <c r="A189" s="15"/>
      <c r="B189" s="15" t="s">
        <v>531</v>
      </c>
      <c r="C189" s="15">
        <v>201125004</v>
      </c>
      <c r="D189" s="42"/>
      <c r="E189" s="7" t="s">
        <v>233</v>
      </c>
      <c r="F189" s="8">
        <v>2</v>
      </c>
      <c r="G189" s="8">
        <v>1</v>
      </c>
      <c r="H189" s="10"/>
      <c r="I189" s="40">
        <f t="shared" si="5"/>
        <v>0</v>
      </c>
      <c r="J189" s="16" t="s">
        <v>2</v>
      </c>
    </row>
    <row r="190" spans="1:10" x14ac:dyDescent="0.2">
      <c r="A190" s="15"/>
      <c r="B190" s="15" t="s">
        <v>532</v>
      </c>
      <c r="C190" s="15">
        <v>201135007</v>
      </c>
      <c r="D190" s="42"/>
      <c r="E190" s="7" t="s">
        <v>232</v>
      </c>
      <c r="F190" s="8">
        <v>2</v>
      </c>
      <c r="G190" s="8">
        <v>1</v>
      </c>
      <c r="H190" s="10"/>
      <c r="I190" s="40">
        <f t="shared" ref="I190:I242" si="6">F190*H190</f>
        <v>0</v>
      </c>
      <c r="J190" s="16" t="s">
        <v>2</v>
      </c>
    </row>
    <row r="191" spans="1:10" x14ac:dyDescent="0.2">
      <c r="A191" s="15"/>
      <c r="B191" s="15" t="s">
        <v>533</v>
      </c>
      <c r="C191" s="15">
        <v>201135507</v>
      </c>
      <c r="D191" s="42"/>
      <c r="E191" s="7" t="s">
        <v>231</v>
      </c>
      <c r="F191" s="8">
        <v>2</v>
      </c>
      <c r="G191" s="8">
        <v>1</v>
      </c>
      <c r="H191" s="10"/>
      <c r="I191" s="40">
        <f t="shared" si="6"/>
        <v>0</v>
      </c>
      <c r="J191" s="16" t="s">
        <v>2</v>
      </c>
    </row>
    <row r="192" spans="1:10" x14ac:dyDescent="0.2">
      <c r="A192" s="15"/>
      <c r="B192" s="15" t="s">
        <v>534</v>
      </c>
      <c r="C192" s="15">
        <v>201525004</v>
      </c>
      <c r="D192" s="42"/>
      <c r="E192" s="7" t="s">
        <v>230</v>
      </c>
      <c r="F192" s="8">
        <v>2</v>
      </c>
      <c r="G192" s="8">
        <v>1</v>
      </c>
      <c r="H192" s="10"/>
      <c r="I192" s="40">
        <f t="shared" si="6"/>
        <v>0</v>
      </c>
      <c r="J192" s="16" t="s">
        <v>2</v>
      </c>
    </row>
    <row r="193" spans="1:10" x14ac:dyDescent="0.2">
      <c r="A193" s="15"/>
      <c r="B193" s="15" t="s">
        <v>535</v>
      </c>
      <c r="C193" s="15">
        <v>201515008</v>
      </c>
      <c r="D193" s="42"/>
      <c r="E193" s="7" t="s">
        <v>229</v>
      </c>
      <c r="F193" s="8">
        <v>2</v>
      </c>
      <c r="G193" s="8">
        <v>1</v>
      </c>
      <c r="H193" s="10"/>
      <c r="I193" s="40">
        <f t="shared" si="6"/>
        <v>0</v>
      </c>
      <c r="J193" s="16" t="s">
        <v>2</v>
      </c>
    </row>
    <row r="194" spans="1:10" s="1" customFormat="1" x14ac:dyDescent="0.2">
      <c r="A194" s="15"/>
      <c r="B194" s="15" t="s">
        <v>536</v>
      </c>
      <c r="C194" s="15">
        <v>201535007</v>
      </c>
      <c r="D194" s="42"/>
      <c r="E194" s="7" t="s">
        <v>228</v>
      </c>
      <c r="F194" s="8">
        <v>2</v>
      </c>
      <c r="G194" s="8">
        <v>1</v>
      </c>
      <c r="H194" s="10"/>
      <c r="I194" s="40">
        <f t="shared" si="6"/>
        <v>0</v>
      </c>
      <c r="J194" s="16" t="s">
        <v>2</v>
      </c>
    </row>
    <row r="195" spans="1:10" s="1" customFormat="1" x14ac:dyDescent="0.2">
      <c r="A195" s="15"/>
      <c r="B195" s="15" t="s">
        <v>537</v>
      </c>
      <c r="C195" s="15">
        <v>201555007</v>
      </c>
      <c r="D195" s="42"/>
      <c r="E195" s="7" t="s">
        <v>227</v>
      </c>
      <c r="F195" s="8">
        <v>2</v>
      </c>
      <c r="G195" s="8">
        <v>1</v>
      </c>
      <c r="H195" s="10"/>
      <c r="I195" s="40">
        <f t="shared" si="6"/>
        <v>0</v>
      </c>
      <c r="J195" s="16" t="s">
        <v>2</v>
      </c>
    </row>
    <row r="196" spans="1:10" x14ac:dyDescent="0.2">
      <c r="A196" s="15"/>
      <c r="B196" s="15" t="s">
        <v>538</v>
      </c>
      <c r="C196" s="15">
        <v>201525002</v>
      </c>
      <c r="D196" s="42"/>
      <c r="E196" s="7" t="s">
        <v>226</v>
      </c>
      <c r="F196" s="8">
        <v>2</v>
      </c>
      <c r="G196" s="8">
        <v>1</v>
      </c>
      <c r="H196" s="10"/>
      <c r="I196" s="40">
        <f t="shared" si="6"/>
        <v>0</v>
      </c>
      <c r="J196" s="16" t="s">
        <v>2</v>
      </c>
    </row>
    <row r="197" spans="1:10" x14ac:dyDescent="0.2">
      <c r="A197" s="15"/>
      <c r="B197" s="15" t="s">
        <v>539</v>
      </c>
      <c r="C197" s="15">
        <v>201515007</v>
      </c>
      <c r="D197" s="42"/>
      <c r="E197" s="7" t="s">
        <v>225</v>
      </c>
      <c r="F197" s="8">
        <v>2</v>
      </c>
      <c r="G197" s="8">
        <v>1</v>
      </c>
      <c r="H197" s="10"/>
      <c r="I197" s="40">
        <f t="shared" si="6"/>
        <v>0</v>
      </c>
      <c r="J197" s="16" t="s">
        <v>2</v>
      </c>
    </row>
    <row r="198" spans="1:10" s="1" customFormat="1" x14ac:dyDescent="0.2">
      <c r="A198" s="15"/>
      <c r="B198" s="15" t="s">
        <v>540</v>
      </c>
      <c r="C198" s="15">
        <v>201535005</v>
      </c>
      <c r="D198" s="42"/>
      <c r="E198" s="7" t="s">
        <v>224</v>
      </c>
      <c r="F198" s="8">
        <v>2</v>
      </c>
      <c r="G198" s="8">
        <v>1</v>
      </c>
      <c r="H198" s="10"/>
      <c r="I198" s="40">
        <f t="shared" si="6"/>
        <v>0</v>
      </c>
      <c r="J198" s="16" t="s">
        <v>2</v>
      </c>
    </row>
    <row r="199" spans="1:10" x14ac:dyDescent="0.2">
      <c r="A199" s="15"/>
      <c r="B199" s="15" t="s">
        <v>541</v>
      </c>
      <c r="C199" s="15">
        <v>201555005</v>
      </c>
      <c r="D199" s="42"/>
      <c r="E199" s="7" t="s">
        <v>223</v>
      </c>
      <c r="F199" s="8">
        <v>2</v>
      </c>
      <c r="G199" s="8">
        <v>1</v>
      </c>
      <c r="H199" s="10"/>
      <c r="I199" s="40">
        <f t="shared" si="6"/>
        <v>0</v>
      </c>
      <c r="J199" s="16" t="s">
        <v>2</v>
      </c>
    </row>
    <row r="200" spans="1:10" x14ac:dyDescent="0.2">
      <c r="A200" s="15"/>
      <c r="B200" s="15" t="s">
        <v>542</v>
      </c>
      <c r="C200" s="15">
        <v>200330001</v>
      </c>
      <c r="D200" s="42"/>
      <c r="E200" s="7" t="s">
        <v>222</v>
      </c>
      <c r="F200" s="8">
        <v>2</v>
      </c>
      <c r="G200" s="8">
        <v>1</v>
      </c>
      <c r="H200" s="11"/>
      <c r="I200" s="40">
        <f t="shared" si="6"/>
        <v>0</v>
      </c>
      <c r="J200" s="16" t="s">
        <v>2</v>
      </c>
    </row>
    <row r="201" spans="1:10" x14ac:dyDescent="0.2">
      <c r="A201" s="15"/>
      <c r="B201" s="15" t="s">
        <v>543</v>
      </c>
      <c r="C201" s="15">
        <v>200370001</v>
      </c>
      <c r="D201" s="42"/>
      <c r="E201" s="7" t="s">
        <v>221</v>
      </c>
      <c r="F201" s="8">
        <v>2</v>
      </c>
      <c r="G201" s="8">
        <v>1</v>
      </c>
      <c r="H201" s="11"/>
      <c r="I201" s="40">
        <f t="shared" si="6"/>
        <v>0</v>
      </c>
      <c r="J201" s="16" t="s">
        <v>2</v>
      </c>
    </row>
    <row r="202" spans="1:10" x14ac:dyDescent="0.2">
      <c r="A202" s="15"/>
      <c r="B202" s="15" t="s">
        <v>544</v>
      </c>
      <c r="C202" s="15">
        <v>201120001</v>
      </c>
      <c r="D202" s="42"/>
      <c r="E202" s="7" t="s">
        <v>220</v>
      </c>
      <c r="F202" s="8">
        <v>2</v>
      </c>
      <c r="G202" s="8">
        <v>1</v>
      </c>
      <c r="H202" s="11"/>
      <c r="I202" s="40">
        <f t="shared" si="6"/>
        <v>0</v>
      </c>
      <c r="J202" s="16" t="s">
        <v>2</v>
      </c>
    </row>
    <row r="203" spans="1:10" x14ac:dyDescent="0.2">
      <c r="A203" s="15"/>
      <c r="B203" s="15" t="s">
        <v>545</v>
      </c>
      <c r="C203" s="15">
        <v>201120003</v>
      </c>
      <c r="D203" s="42"/>
      <c r="E203" s="7" t="s">
        <v>219</v>
      </c>
      <c r="F203" s="8">
        <v>2</v>
      </c>
      <c r="G203" s="8">
        <v>1</v>
      </c>
      <c r="H203" s="11"/>
      <c r="I203" s="40">
        <f t="shared" si="6"/>
        <v>0</v>
      </c>
      <c r="J203" s="16" t="s">
        <v>2</v>
      </c>
    </row>
    <row r="204" spans="1:10" x14ac:dyDescent="0.2">
      <c r="A204" s="15"/>
      <c r="B204" s="15" t="s">
        <v>546</v>
      </c>
      <c r="C204" s="15">
        <v>201520004</v>
      </c>
      <c r="D204" s="42"/>
      <c r="E204" s="7" t="s">
        <v>218</v>
      </c>
      <c r="F204" s="8">
        <v>2</v>
      </c>
      <c r="G204" s="8">
        <v>1</v>
      </c>
      <c r="H204" s="11"/>
      <c r="I204" s="40">
        <f t="shared" si="6"/>
        <v>0</v>
      </c>
      <c r="J204" s="16" t="s">
        <v>2</v>
      </c>
    </row>
    <row r="205" spans="1:10" x14ac:dyDescent="0.2">
      <c r="A205" s="15"/>
      <c r="B205" s="15" t="s">
        <v>547</v>
      </c>
      <c r="C205" s="15">
        <v>201510018</v>
      </c>
      <c r="D205" s="42"/>
      <c r="E205" s="7" t="s">
        <v>217</v>
      </c>
      <c r="F205" s="8">
        <v>2</v>
      </c>
      <c r="G205" s="8">
        <v>1</v>
      </c>
      <c r="H205" s="11"/>
      <c r="I205" s="40">
        <f t="shared" si="6"/>
        <v>0</v>
      </c>
      <c r="J205" s="16" t="s">
        <v>2</v>
      </c>
    </row>
    <row r="206" spans="1:10" x14ac:dyDescent="0.2">
      <c r="A206" s="15"/>
      <c r="B206" s="15" t="s">
        <v>548</v>
      </c>
      <c r="C206" s="15">
        <v>201530005</v>
      </c>
      <c r="D206" s="42"/>
      <c r="E206" s="7" t="s">
        <v>216</v>
      </c>
      <c r="F206" s="8">
        <v>2</v>
      </c>
      <c r="G206" s="8">
        <v>1</v>
      </c>
      <c r="H206" s="10"/>
      <c r="I206" s="40">
        <f t="shared" si="6"/>
        <v>0</v>
      </c>
      <c r="J206" s="16" t="s">
        <v>2</v>
      </c>
    </row>
    <row r="207" spans="1:10" x14ac:dyDescent="0.2">
      <c r="A207" s="15"/>
      <c r="B207" s="15" t="s">
        <v>549</v>
      </c>
      <c r="C207" s="15">
        <v>201550010</v>
      </c>
      <c r="D207" s="42"/>
      <c r="E207" s="7" t="s">
        <v>215</v>
      </c>
      <c r="F207" s="8">
        <v>2</v>
      </c>
      <c r="G207" s="8">
        <v>1</v>
      </c>
      <c r="H207" s="10"/>
      <c r="I207" s="40">
        <f t="shared" si="6"/>
        <v>0</v>
      </c>
      <c r="J207" s="16" t="s">
        <v>2</v>
      </c>
    </row>
    <row r="208" spans="1:10" x14ac:dyDescent="0.2">
      <c r="A208" s="15"/>
      <c r="B208" s="15" t="s">
        <v>550</v>
      </c>
      <c r="C208" s="15">
        <v>201110122</v>
      </c>
      <c r="D208" s="42"/>
      <c r="E208" s="7" t="s">
        <v>214</v>
      </c>
      <c r="F208" s="8">
        <v>2</v>
      </c>
      <c r="G208" s="8">
        <v>1</v>
      </c>
      <c r="H208" s="10"/>
      <c r="I208" s="40">
        <f t="shared" si="6"/>
        <v>0</v>
      </c>
      <c r="J208" s="16" t="s">
        <v>2</v>
      </c>
    </row>
    <row r="209" spans="1:10" x14ac:dyDescent="0.2">
      <c r="A209" s="15"/>
      <c r="B209" s="15" t="s">
        <v>551</v>
      </c>
      <c r="C209" s="15">
        <v>201520002</v>
      </c>
      <c r="D209" s="42"/>
      <c r="E209" s="7" t="s">
        <v>213</v>
      </c>
      <c r="F209" s="8">
        <v>2</v>
      </c>
      <c r="G209" s="8">
        <v>1</v>
      </c>
      <c r="H209" s="10"/>
      <c r="I209" s="40">
        <f t="shared" si="6"/>
        <v>0</v>
      </c>
      <c r="J209" s="16" t="s">
        <v>2</v>
      </c>
    </row>
    <row r="210" spans="1:10" x14ac:dyDescent="0.2">
      <c r="A210" s="15"/>
      <c r="B210" s="15" t="s">
        <v>552</v>
      </c>
      <c r="C210" s="15">
        <v>201510017</v>
      </c>
      <c r="D210" s="42"/>
      <c r="E210" s="7" t="s">
        <v>212</v>
      </c>
      <c r="F210" s="8">
        <v>2</v>
      </c>
      <c r="G210" s="8">
        <v>1</v>
      </c>
      <c r="H210" s="10"/>
      <c r="I210" s="40">
        <f t="shared" si="6"/>
        <v>0</v>
      </c>
      <c r="J210" s="16" t="s">
        <v>2</v>
      </c>
    </row>
    <row r="211" spans="1:10" x14ac:dyDescent="0.2">
      <c r="A211" s="15"/>
      <c r="B211" s="15" t="s">
        <v>553</v>
      </c>
      <c r="C211" s="15">
        <v>201530003</v>
      </c>
      <c r="D211" s="42"/>
      <c r="E211" s="7" t="s">
        <v>211</v>
      </c>
      <c r="F211" s="8">
        <v>2</v>
      </c>
      <c r="G211" s="8">
        <v>1</v>
      </c>
      <c r="H211" s="10"/>
      <c r="I211" s="40">
        <f t="shared" si="6"/>
        <v>0</v>
      </c>
      <c r="J211" s="16" t="s">
        <v>2</v>
      </c>
    </row>
    <row r="212" spans="1:10" x14ac:dyDescent="0.2">
      <c r="A212" s="15"/>
      <c r="B212" s="15" t="s">
        <v>554</v>
      </c>
      <c r="C212" s="15">
        <v>201550006</v>
      </c>
      <c r="D212" s="42"/>
      <c r="E212" s="7" t="s">
        <v>210</v>
      </c>
      <c r="F212" s="8">
        <v>2</v>
      </c>
      <c r="G212" s="8">
        <v>1</v>
      </c>
      <c r="H212" s="10"/>
      <c r="I212" s="40">
        <f t="shared" si="6"/>
        <v>0</v>
      </c>
      <c r="J212" s="22" t="s">
        <v>2</v>
      </c>
    </row>
    <row r="213" spans="1:10" x14ac:dyDescent="0.2">
      <c r="A213" s="15"/>
      <c r="B213" s="15" t="s">
        <v>555</v>
      </c>
      <c r="C213" s="15">
        <v>201115038</v>
      </c>
      <c r="D213" s="42"/>
      <c r="E213" s="7" t="s">
        <v>209</v>
      </c>
      <c r="F213" s="8">
        <v>10</v>
      </c>
      <c r="G213" s="8">
        <v>4</v>
      </c>
      <c r="H213" s="10"/>
      <c r="I213" s="40">
        <f t="shared" si="6"/>
        <v>0</v>
      </c>
      <c r="J213" s="16" t="s">
        <v>2</v>
      </c>
    </row>
    <row r="214" spans="1:10" x14ac:dyDescent="0.2">
      <c r="A214" s="15"/>
      <c r="B214" s="15" t="s">
        <v>556</v>
      </c>
      <c r="C214" s="15">
        <v>201125501</v>
      </c>
      <c r="D214" s="42"/>
      <c r="E214" s="7" t="s">
        <v>890</v>
      </c>
      <c r="F214" s="8">
        <v>2</v>
      </c>
      <c r="G214" s="8">
        <v>1</v>
      </c>
      <c r="H214" s="10"/>
      <c r="I214" s="40">
        <f t="shared" si="6"/>
        <v>0</v>
      </c>
      <c r="J214" s="16" t="s">
        <v>2</v>
      </c>
    </row>
    <row r="215" spans="1:10" x14ac:dyDescent="0.2">
      <c r="A215" s="15"/>
      <c r="B215" s="15" t="s">
        <v>557</v>
      </c>
      <c r="C215" s="15">
        <v>200335001</v>
      </c>
      <c r="D215" s="42"/>
      <c r="E215" s="7" t="s">
        <v>208</v>
      </c>
      <c r="F215" s="8">
        <v>2</v>
      </c>
      <c r="G215" s="8">
        <v>1</v>
      </c>
      <c r="H215" s="10"/>
      <c r="I215" s="40">
        <f t="shared" si="6"/>
        <v>0</v>
      </c>
      <c r="J215" s="16" t="s">
        <v>2</v>
      </c>
    </row>
    <row r="216" spans="1:10" x14ac:dyDescent="0.2">
      <c r="A216" s="15"/>
      <c r="B216" s="15" t="s">
        <v>558</v>
      </c>
      <c r="C216" s="15">
        <v>200375001</v>
      </c>
      <c r="D216" s="42"/>
      <c r="E216" s="7" t="s">
        <v>207</v>
      </c>
      <c r="F216" s="8">
        <v>2</v>
      </c>
      <c r="G216" s="8">
        <v>1</v>
      </c>
      <c r="H216" s="10"/>
      <c r="I216" s="40">
        <f t="shared" si="6"/>
        <v>0</v>
      </c>
      <c r="J216" s="16" t="s">
        <v>2</v>
      </c>
    </row>
    <row r="217" spans="1:10" x14ac:dyDescent="0.2">
      <c r="A217" s="15"/>
      <c r="B217" s="15" t="s">
        <v>559</v>
      </c>
      <c r="C217" s="15">
        <v>201125003</v>
      </c>
      <c r="D217" s="42"/>
      <c r="E217" s="7" t="s">
        <v>206</v>
      </c>
      <c r="F217" s="8">
        <v>2</v>
      </c>
      <c r="G217" s="8">
        <v>1</v>
      </c>
      <c r="H217" s="10"/>
      <c r="I217" s="40">
        <f t="shared" si="6"/>
        <v>0</v>
      </c>
      <c r="J217" s="16" t="s">
        <v>2</v>
      </c>
    </row>
    <row r="218" spans="1:10" x14ac:dyDescent="0.2">
      <c r="A218" s="15"/>
      <c r="B218" s="15" t="s">
        <v>560</v>
      </c>
      <c r="C218" s="15">
        <v>201135006</v>
      </c>
      <c r="D218" s="42"/>
      <c r="E218" s="7" t="s">
        <v>205</v>
      </c>
      <c r="F218" s="8">
        <v>2</v>
      </c>
      <c r="G218" s="8">
        <v>1</v>
      </c>
      <c r="H218" s="10"/>
      <c r="I218" s="40">
        <f t="shared" si="6"/>
        <v>0</v>
      </c>
      <c r="J218" s="16" t="s">
        <v>2</v>
      </c>
    </row>
    <row r="219" spans="1:10" x14ac:dyDescent="0.2">
      <c r="A219" s="15"/>
      <c r="B219" s="15" t="s">
        <v>561</v>
      </c>
      <c r="C219" s="15">
        <v>201135506</v>
      </c>
      <c r="D219" s="42"/>
      <c r="E219" s="7" t="s">
        <v>204</v>
      </c>
      <c r="F219" s="8">
        <v>2</v>
      </c>
      <c r="G219" s="8">
        <v>1</v>
      </c>
      <c r="H219" s="11"/>
      <c r="I219" s="40">
        <f t="shared" si="6"/>
        <v>0</v>
      </c>
      <c r="J219" s="16" t="s">
        <v>2</v>
      </c>
    </row>
    <row r="220" spans="1:10" x14ac:dyDescent="0.2">
      <c r="A220" s="15"/>
      <c r="B220" s="15" t="s">
        <v>562</v>
      </c>
      <c r="C220" s="15">
        <v>201125501</v>
      </c>
      <c r="D220" s="42"/>
      <c r="E220" s="7" t="s">
        <v>203</v>
      </c>
      <c r="F220" s="8">
        <v>2</v>
      </c>
      <c r="G220" s="8">
        <v>1</v>
      </c>
      <c r="H220" s="10"/>
      <c r="I220" s="40">
        <f t="shared" si="6"/>
        <v>0</v>
      </c>
      <c r="J220" s="16" t="s">
        <v>2</v>
      </c>
    </row>
    <row r="221" spans="1:10" x14ac:dyDescent="0.2">
      <c r="A221" s="15"/>
      <c r="B221" s="15" t="s">
        <v>563</v>
      </c>
      <c r="C221" s="15">
        <v>201125502</v>
      </c>
      <c r="D221" s="42"/>
      <c r="E221" s="7" t="s">
        <v>202</v>
      </c>
      <c r="F221" s="8">
        <v>2</v>
      </c>
      <c r="G221" s="8">
        <v>1</v>
      </c>
      <c r="H221" s="10"/>
      <c r="I221" s="40">
        <f t="shared" si="6"/>
        <v>0</v>
      </c>
      <c r="J221" s="16" t="s">
        <v>2</v>
      </c>
    </row>
    <row r="222" spans="1:10" x14ac:dyDescent="0.2">
      <c r="A222" s="15"/>
      <c r="B222" s="15" t="s">
        <v>564</v>
      </c>
      <c r="C222" s="15">
        <v>200665008</v>
      </c>
      <c r="D222" s="42"/>
      <c r="E222" s="7" t="s">
        <v>201</v>
      </c>
      <c r="F222" s="8">
        <v>2</v>
      </c>
      <c r="G222" s="8">
        <v>1</v>
      </c>
      <c r="H222" s="10"/>
      <c r="I222" s="40">
        <f t="shared" si="6"/>
        <v>0</v>
      </c>
      <c r="J222" s="16" t="s">
        <v>2</v>
      </c>
    </row>
    <row r="223" spans="1:10" x14ac:dyDescent="0.2">
      <c r="A223" s="15"/>
      <c r="B223" s="15" t="s">
        <v>565</v>
      </c>
      <c r="C223" s="45" t="s">
        <v>857</v>
      </c>
      <c r="D223" s="42"/>
      <c r="E223" s="7" t="s">
        <v>200</v>
      </c>
      <c r="F223" s="8">
        <v>200</v>
      </c>
      <c r="G223" s="8">
        <v>20</v>
      </c>
      <c r="H223" s="10"/>
      <c r="I223" s="40">
        <f t="shared" si="6"/>
        <v>0</v>
      </c>
      <c r="J223" s="16" t="s">
        <v>2</v>
      </c>
    </row>
    <row r="224" spans="1:10" x14ac:dyDescent="0.2">
      <c r="A224" s="15"/>
      <c r="B224" s="15" t="s">
        <v>566</v>
      </c>
      <c r="C224" s="15">
        <v>201515006</v>
      </c>
      <c r="D224" s="42"/>
      <c r="E224" s="7" t="s">
        <v>199</v>
      </c>
      <c r="F224" s="8">
        <v>30</v>
      </c>
      <c r="G224" s="8">
        <v>3</v>
      </c>
      <c r="H224" s="10"/>
      <c r="I224" s="40">
        <f t="shared" si="6"/>
        <v>0</v>
      </c>
      <c r="J224" s="16" t="s">
        <v>2</v>
      </c>
    </row>
    <row r="225" spans="1:10" x14ac:dyDescent="0.2">
      <c r="A225" s="15"/>
      <c r="B225" s="15" t="s">
        <v>567</v>
      </c>
      <c r="C225" s="15">
        <v>201555004</v>
      </c>
      <c r="D225" s="42"/>
      <c r="E225" s="7" t="s">
        <v>198</v>
      </c>
      <c r="F225" s="8">
        <v>5</v>
      </c>
      <c r="G225" s="8">
        <v>1</v>
      </c>
      <c r="H225" s="10"/>
      <c r="I225" s="40">
        <f t="shared" si="6"/>
        <v>0</v>
      </c>
      <c r="J225" s="16" t="s">
        <v>2</v>
      </c>
    </row>
    <row r="226" spans="1:10" x14ac:dyDescent="0.2">
      <c r="A226" s="15"/>
      <c r="B226" s="15" t="s">
        <v>568</v>
      </c>
      <c r="C226" s="15" t="s">
        <v>858</v>
      </c>
      <c r="D226" s="42"/>
      <c r="E226" s="7" t="s">
        <v>197</v>
      </c>
      <c r="F226" s="8">
        <v>100</v>
      </c>
      <c r="G226" s="8">
        <v>10</v>
      </c>
      <c r="H226" s="10"/>
      <c r="I226" s="40">
        <f t="shared" si="6"/>
        <v>0</v>
      </c>
      <c r="J226" s="16" t="s">
        <v>2</v>
      </c>
    </row>
    <row r="227" spans="1:10" x14ac:dyDescent="0.2">
      <c r="A227" s="15"/>
      <c r="B227" s="15" t="s">
        <v>569</v>
      </c>
      <c r="C227" s="15">
        <v>200215340</v>
      </c>
      <c r="D227" s="42"/>
      <c r="E227" s="7" t="s">
        <v>196</v>
      </c>
      <c r="F227" s="8">
        <v>2</v>
      </c>
      <c r="G227" s="8">
        <v>0</v>
      </c>
      <c r="H227" s="11"/>
      <c r="I227" s="40">
        <f t="shared" si="6"/>
        <v>0</v>
      </c>
      <c r="J227" s="16" t="s">
        <v>2</v>
      </c>
    </row>
    <row r="228" spans="1:10" x14ac:dyDescent="0.2">
      <c r="A228" s="15"/>
      <c r="B228" s="15" t="s">
        <v>570</v>
      </c>
      <c r="C228" s="15">
        <v>200215341</v>
      </c>
      <c r="D228" s="42"/>
      <c r="E228" s="7" t="s">
        <v>195</v>
      </c>
      <c r="F228" s="8">
        <v>2</v>
      </c>
      <c r="G228" s="8">
        <v>0</v>
      </c>
      <c r="H228" s="11"/>
      <c r="I228" s="40">
        <f t="shared" si="6"/>
        <v>0</v>
      </c>
      <c r="J228" s="16" t="s">
        <v>2</v>
      </c>
    </row>
    <row r="229" spans="1:10" x14ac:dyDescent="0.2">
      <c r="A229" s="15"/>
      <c r="B229" s="15" t="s">
        <v>571</v>
      </c>
      <c r="C229" s="15">
        <v>200215342</v>
      </c>
      <c r="D229" s="42"/>
      <c r="E229" s="7" t="s">
        <v>194</v>
      </c>
      <c r="F229" s="8">
        <v>2</v>
      </c>
      <c r="G229" s="8">
        <v>0</v>
      </c>
      <c r="H229" s="11"/>
      <c r="I229" s="40">
        <f t="shared" si="6"/>
        <v>0</v>
      </c>
      <c r="J229" s="16" t="s">
        <v>2</v>
      </c>
    </row>
    <row r="230" spans="1:10" x14ac:dyDescent="0.2">
      <c r="A230" s="15"/>
      <c r="B230" s="15" t="s">
        <v>572</v>
      </c>
      <c r="C230" s="15">
        <v>200335003</v>
      </c>
      <c r="D230" s="42"/>
      <c r="E230" s="7" t="s">
        <v>193</v>
      </c>
      <c r="F230" s="8">
        <v>2</v>
      </c>
      <c r="G230" s="8">
        <v>0</v>
      </c>
      <c r="H230" s="11"/>
      <c r="I230" s="40">
        <f t="shared" si="6"/>
        <v>0</v>
      </c>
      <c r="J230" s="16" t="s">
        <v>2</v>
      </c>
    </row>
    <row r="231" spans="1:10" x14ac:dyDescent="0.2">
      <c r="A231" s="15"/>
      <c r="B231" s="15" t="s">
        <v>573</v>
      </c>
      <c r="C231" s="15">
        <v>200335004</v>
      </c>
      <c r="D231" s="42"/>
      <c r="E231" s="7" t="s">
        <v>192</v>
      </c>
      <c r="F231" s="8">
        <v>2</v>
      </c>
      <c r="G231" s="8">
        <v>0</v>
      </c>
      <c r="H231" s="11"/>
      <c r="I231" s="40">
        <f t="shared" si="6"/>
        <v>0</v>
      </c>
      <c r="J231" s="16" t="s">
        <v>2</v>
      </c>
    </row>
    <row r="232" spans="1:10" x14ac:dyDescent="0.2">
      <c r="A232" s="15"/>
      <c r="B232" s="15" t="s">
        <v>768</v>
      </c>
      <c r="C232" s="15">
        <v>200335005</v>
      </c>
      <c r="D232" s="42"/>
      <c r="E232" s="7" t="s">
        <v>364</v>
      </c>
      <c r="F232" s="8">
        <v>2</v>
      </c>
      <c r="G232" s="8">
        <v>0</v>
      </c>
      <c r="H232" s="11"/>
      <c r="I232" s="40">
        <f>F232*H232</f>
        <v>0</v>
      </c>
      <c r="J232" s="16"/>
    </row>
    <row r="233" spans="1:10" x14ac:dyDescent="0.2">
      <c r="A233" s="15"/>
      <c r="B233" s="15" t="s">
        <v>574</v>
      </c>
      <c r="C233" s="15">
        <v>200615102</v>
      </c>
      <c r="D233" s="42"/>
      <c r="E233" s="7" t="s">
        <v>191</v>
      </c>
      <c r="F233" s="8">
        <v>2</v>
      </c>
      <c r="G233" s="8">
        <v>0</v>
      </c>
      <c r="H233" s="11"/>
      <c r="I233" s="40">
        <f t="shared" si="6"/>
        <v>0</v>
      </c>
      <c r="J233" s="16" t="s">
        <v>2</v>
      </c>
    </row>
    <row r="234" spans="1:10" x14ac:dyDescent="0.2">
      <c r="A234" s="15"/>
      <c r="B234" s="15" t="s">
        <v>575</v>
      </c>
      <c r="C234" s="15">
        <v>200615103</v>
      </c>
      <c r="D234" s="42"/>
      <c r="E234" s="7" t="s">
        <v>190</v>
      </c>
      <c r="F234" s="8">
        <v>2</v>
      </c>
      <c r="G234" s="8">
        <v>0</v>
      </c>
      <c r="H234" s="11"/>
      <c r="I234" s="40">
        <f t="shared" si="6"/>
        <v>0</v>
      </c>
      <c r="J234" s="16" t="s">
        <v>2</v>
      </c>
    </row>
    <row r="235" spans="1:10" x14ac:dyDescent="0.2">
      <c r="A235" s="15"/>
      <c r="B235" s="15" t="s">
        <v>576</v>
      </c>
      <c r="C235" s="15">
        <v>200665102</v>
      </c>
      <c r="D235" s="42"/>
      <c r="E235" s="7" t="s">
        <v>189</v>
      </c>
      <c r="F235" s="8">
        <v>2</v>
      </c>
      <c r="G235" s="8">
        <v>0</v>
      </c>
      <c r="H235" s="11"/>
      <c r="I235" s="40">
        <f t="shared" si="6"/>
        <v>0</v>
      </c>
      <c r="J235" s="16" t="s">
        <v>2</v>
      </c>
    </row>
    <row r="236" spans="1:10" x14ac:dyDescent="0.2">
      <c r="A236" s="15"/>
      <c r="B236" s="15" t="s">
        <v>577</v>
      </c>
      <c r="C236" s="15">
        <v>200665103</v>
      </c>
      <c r="D236" s="42"/>
      <c r="E236" s="7" t="s">
        <v>188</v>
      </c>
      <c r="F236" s="8">
        <v>2</v>
      </c>
      <c r="G236" s="8">
        <v>0</v>
      </c>
      <c r="H236" s="11"/>
      <c r="I236" s="40">
        <f t="shared" si="6"/>
        <v>0</v>
      </c>
      <c r="J236" s="16" t="s">
        <v>2</v>
      </c>
    </row>
    <row r="237" spans="1:10" x14ac:dyDescent="0.2">
      <c r="A237" s="15"/>
      <c r="B237" s="15" t="s">
        <v>578</v>
      </c>
      <c r="C237" s="15">
        <v>200665104</v>
      </c>
      <c r="D237" s="42"/>
      <c r="E237" s="7" t="s">
        <v>187</v>
      </c>
      <c r="F237" s="8">
        <v>2</v>
      </c>
      <c r="G237" s="8">
        <v>0</v>
      </c>
      <c r="H237" s="11"/>
      <c r="I237" s="40">
        <f t="shared" si="6"/>
        <v>0</v>
      </c>
      <c r="J237" s="16" t="s">
        <v>2</v>
      </c>
    </row>
    <row r="238" spans="1:10" x14ac:dyDescent="0.2">
      <c r="A238" s="15"/>
      <c r="B238" s="15" t="s">
        <v>579</v>
      </c>
      <c r="C238" s="45" t="s">
        <v>859</v>
      </c>
      <c r="D238" s="42"/>
      <c r="E238" s="7" t="s">
        <v>186</v>
      </c>
      <c r="F238" s="8">
        <v>2</v>
      </c>
      <c r="G238" s="8">
        <v>0</v>
      </c>
      <c r="H238" s="11"/>
      <c r="I238" s="40">
        <f t="shared" si="6"/>
        <v>0</v>
      </c>
      <c r="J238" s="16" t="s">
        <v>2</v>
      </c>
    </row>
    <row r="239" spans="1:10" x14ac:dyDescent="0.2">
      <c r="A239" s="15"/>
      <c r="B239" s="15" t="s">
        <v>580</v>
      </c>
      <c r="C239" s="15">
        <v>200625135</v>
      </c>
      <c r="D239" s="42"/>
      <c r="E239" s="7" t="s">
        <v>185</v>
      </c>
      <c r="F239" s="8">
        <v>2</v>
      </c>
      <c r="G239" s="8">
        <v>0</v>
      </c>
      <c r="H239" s="11"/>
      <c r="I239" s="40">
        <f t="shared" si="6"/>
        <v>0</v>
      </c>
      <c r="J239" s="16" t="s">
        <v>2</v>
      </c>
    </row>
    <row r="240" spans="1:10" x14ac:dyDescent="0.2">
      <c r="A240" s="15"/>
      <c r="B240" s="15" t="s">
        <v>581</v>
      </c>
      <c r="C240" s="15">
        <v>200625137</v>
      </c>
      <c r="D240" s="42"/>
      <c r="E240" s="7" t="s">
        <v>184</v>
      </c>
      <c r="F240" s="8">
        <v>2</v>
      </c>
      <c r="G240" s="8">
        <v>0</v>
      </c>
      <c r="H240" s="11"/>
      <c r="I240" s="40">
        <f t="shared" si="6"/>
        <v>0</v>
      </c>
      <c r="J240" s="16" t="s">
        <v>2</v>
      </c>
    </row>
    <row r="241" spans="1:10" x14ac:dyDescent="0.2">
      <c r="A241" s="15"/>
      <c r="B241" s="15" t="s">
        <v>582</v>
      </c>
      <c r="C241" s="15">
        <v>200625141</v>
      </c>
      <c r="D241" s="42"/>
      <c r="E241" s="7" t="s">
        <v>183</v>
      </c>
      <c r="F241" s="8">
        <v>2</v>
      </c>
      <c r="G241" s="8">
        <v>0</v>
      </c>
      <c r="H241" s="11"/>
      <c r="I241" s="40">
        <f t="shared" si="6"/>
        <v>0</v>
      </c>
      <c r="J241" s="16" t="s">
        <v>2</v>
      </c>
    </row>
    <row r="242" spans="1:10" x14ac:dyDescent="0.2">
      <c r="A242" s="15"/>
      <c r="B242" s="15" t="s">
        <v>583</v>
      </c>
      <c r="C242" s="15">
        <v>200445009</v>
      </c>
      <c r="D242" s="42"/>
      <c r="E242" s="7" t="s">
        <v>182</v>
      </c>
      <c r="F242" s="8">
        <v>10</v>
      </c>
      <c r="G242" s="8">
        <v>2</v>
      </c>
      <c r="H242" s="11"/>
      <c r="I242" s="40">
        <f t="shared" si="6"/>
        <v>0</v>
      </c>
      <c r="J242" s="16" t="s">
        <v>2</v>
      </c>
    </row>
    <row r="243" spans="1:10" x14ac:dyDescent="0.2">
      <c r="A243" s="15"/>
      <c r="B243" s="15" t="s">
        <v>584</v>
      </c>
      <c r="C243" s="15">
        <v>200515030</v>
      </c>
      <c r="D243" s="42"/>
      <c r="E243" s="7" t="s">
        <v>179</v>
      </c>
      <c r="F243" s="8">
        <v>5</v>
      </c>
      <c r="G243" s="8">
        <v>0</v>
      </c>
      <c r="H243" s="11"/>
      <c r="I243" s="40">
        <f t="shared" ref="I243:I265" si="7">F243*H243</f>
        <v>0</v>
      </c>
      <c r="J243" s="16" t="s">
        <v>2</v>
      </c>
    </row>
    <row r="244" spans="1:10" x14ac:dyDescent="0.2">
      <c r="A244" s="15"/>
      <c r="B244" s="15" t="s">
        <v>585</v>
      </c>
      <c r="C244" s="15">
        <v>201165006</v>
      </c>
      <c r="D244" s="42"/>
      <c r="E244" s="7" t="s">
        <v>178</v>
      </c>
      <c r="F244" s="8">
        <v>10</v>
      </c>
      <c r="G244" s="8">
        <v>1</v>
      </c>
      <c r="H244" s="11"/>
      <c r="I244" s="40">
        <f t="shared" si="7"/>
        <v>0</v>
      </c>
      <c r="J244" s="16" t="s">
        <v>2</v>
      </c>
    </row>
    <row r="245" spans="1:10" x14ac:dyDescent="0.2">
      <c r="A245" s="15"/>
      <c r="B245" s="15" t="s">
        <v>586</v>
      </c>
      <c r="C245" s="15">
        <v>719279001</v>
      </c>
      <c r="D245" s="42"/>
      <c r="E245" s="7" t="s">
        <v>177</v>
      </c>
      <c r="F245" s="8">
        <v>5</v>
      </c>
      <c r="G245" s="8">
        <v>1</v>
      </c>
      <c r="H245" s="11"/>
      <c r="I245" s="40">
        <f t="shared" si="7"/>
        <v>0</v>
      </c>
      <c r="J245" s="16" t="s">
        <v>2</v>
      </c>
    </row>
    <row r="246" spans="1:10" x14ac:dyDescent="0.2">
      <c r="A246" s="15"/>
      <c r="B246" s="15" t="s">
        <v>587</v>
      </c>
      <c r="C246" s="15">
        <v>719279002</v>
      </c>
      <c r="D246" s="42"/>
      <c r="E246" s="7" t="s">
        <v>176</v>
      </c>
      <c r="F246" s="8">
        <v>5</v>
      </c>
      <c r="G246" s="8">
        <v>1</v>
      </c>
      <c r="H246" s="11"/>
      <c r="I246" s="40">
        <f t="shared" si="7"/>
        <v>0</v>
      </c>
      <c r="J246" s="16" t="s">
        <v>2</v>
      </c>
    </row>
    <row r="247" spans="1:10" x14ac:dyDescent="0.2">
      <c r="A247" s="15"/>
      <c r="B247" s="15" t="s">
        <v>588</v>
      </c>
      <c r="C247" s="15">
        <v>200505015</v>
      </c>
      <c r="D247" s="42"/>
      <c r="E247" s="7" t="s">
        <v>175</v>
      </c>
      <c r="F247" s="8">
        <v>60</v>
      </c>
      <c r="G247" s="8">
        <v>6</v>
      </c>
      <c r="H247" s="11"/>
      <c r="I247" s="40">
        <f t="shared" si="7"/>
        <v>0</v>
      </c>
      <c r="J247" s="16" t="s">
        <v>2</v>
      </c>
    </row>
    <row r="248" spans="1:10" x14ac:dyDescent="0.2">
      <c r="A248" s="15"/>
      <c r="B248" s="15" t="s">
        <v>589</v>
      </c>
      <c r="C248" s="45" t="s">
        <v>860</v>
      </c>
      <c r="D248" s="42"/>
      <c r="E248" s="7" t="s">
        <v>174</v>
      </c>
      <c r="F248" s="8">
        <v>15</v>
      </c>
      <c r="G248" s="8">
        <v>2</v>
      </c>
      <c r="H248" s="11"/>
      <c r="I248" s="40">
        <f t="shared" si="7"/>
        <v>0</v>
      </c>
      <c r="J248" s="16" t="s">
        <v>2</v>
      </c>
    </row>
    <row r="249" spans="1:10" x14ac:dyDescent="0.2">
      <c r="A249" s="15"/>
      <c r="B249" s="15" t="s">
        <v>590</v>
      </c>
      <c r="C249" s="45" t="s">
        <v>861</v>
      </c>
      <c r="D249" s="42"/>
      <c r="E249" s="7" t="s">
        <v>173</v>
      </c>
      <c r="F249" s="8">
        <v>130</v>
      </c>
      <c r="G249" s="8">
        <v>13</v>
      </c>
      <c r="H249" s="10"/>
      <c r="I249" s="40">
        <f t="shared" si="7"/>
        <v>0</v>
      </c>
      <c r="J249" s="16" t="s">
        <v>2</v>
      </c>
    </row>
    <row r="250" spans="1:10" x14ac:dyDescent="0.2">
      <c r="A250" s="15"/>
      <c r="B250" s="15" t="s">
        <v>591</v>
      </c>
      <c r="C250" s="15">
        <v>201110045</v>
      </c>
      <c r="D250" s="42"/>
      <c r="E250" s="7" t="s">
        <v>172</v>
      </c>
      <c r="F250" s="8">
        <v>2</v>
      </c>
      <c r="G250" s="8">
        <v>0</v>
      </c>
      <c r="H250" s="10"/>
      <c r="I250" s="40">
        <f t="shared" si="7"/>
        <v>0</v>
      </c>
      <c r="J250" s="16" t="s">
        <v>2</v>
      </c>
    </row>
    <row r="251" spans="1:10" x14ac:dyDescent="0.2">
      <c r="A251" s="15"/>
      <c r="B251" s="15" t="s">
        <v>592</v>
      </c>
      <c r="C251" s="15">
        <v>201115521</v>
      </c>
      <c r="D251" s="42"/>
      <c r="E251" s="7" t="s">
        <v>171</v>
      </c>
      <c r="F251" s="8">
        <v>70</v>
      </c>
      <c r="G251" s="8">
        <v>7</v>
      </c>
      <c r="H251" s="10"/>
      <c r="I251" s="40">
        <f t="shared" si="7"/>
        <v>0</v>
      </c>
      <c r="J251" s="16" t="s">
        <v>2</v>
      </c>
    </row>
    <row r="252" spans="1:10" x14ac:dyDescent="0.2">
      <c r="A252" s="15"/>
      <c r="B252" s="15" t="s">
        <v>593</v>
      </c>
      <c r="C252" s="15">
        <v>200435026</v>
      </c>
      <c r="D252" s="42"/>
      <c r="E252" s="7" t="s">
        <v>170</v>
      </c>
      <c r="F252" s="8">
        <v>10</v>
      </c>
      <c r="G252" s="8">
        <v>1</v>
      </c>
      <c r="H252" s="10"/>
      <c r="I252" s="40">
        <f t="shared" si="7"/>
        <v>0</v>
      </c>
      <c r="J252" s="16" t="s">
        <v>2</v>
      </c>
    </row>
    <row r="253" spans="1:10" x14ac:dyDescent="0.2">
      <c r="A253" s="15"/>
      <c r="B253" s="15" t="s">
        <v>594</v>
      </c>
      <c r="C253" s="15">
        <v>201115529</v>
      </c>
      <c r="D253" s="42"/>
      <c r="E253" s="7" t="s">
        <v>169</v>
      </c>
      <c r="F253" s="8">
        <v>70</v>
      </c>
      <c r="G253" s="8">
        <v>7</v>
      </c>
      <c r="H253" s="10"/>
      <c r="I253" s="40">
        <f t="shared" si="7"/>
        <v>0</v>
      </c>
      <c r="J253" s="16" t="s">
        <v>2</v>
      </c>
    </row>
    <row r="254" spans="1:10" x14ac:dyDescent="0.2">
      <c r="A254" s="15"/>
      <c r="B254" s="15" t="s">
        <v>595</v>
      </c>
      <c r="C254" s="15">
        <v>200435025</v>
      </c>
      <c r="D254" s="42"/>
      <c r="E254" s="7" t="s">
        <v>168</v>
      </c>
      <c r="F254" s="8">
        <v>10</v>
      </c>
      <c r="G254" s="8">
        <v>1</v>
      </c>
      <c r="H254" s="10"/>
      <c r="I254" s="40">
        <f t="shared" si="7"/>
        <v>0</v>
      </c>
      <c r="J254" s="16" t="s">
        <v>2</v>
      </c>
    </row>
    <row r="255" spans="1:10" x14ac:dyDescent="0.2">
      <c r="A255" s="15"/>
      <c r="B255" s="15" t="s">
        <v>596</v>
      </c>
      <c r="C255" s="15">
        <v>201135003</v>
      </c>
      <c r="D255" s="42"/>
      <c r="E255" s="7" t="s">
        <v>167</v>
      </c>
      <c r="F255" s="8">
        <v>2</v>
      </c>
      <c r="G255" s="8">
        <v>0</v>
      </c>
      <c r="H255" s="10"/>
      <c r="I255" s="40">
        <f t="shared" si="7"/>
        <v>0</v>
      </c>
      <c r="J255" s="16" t="s">
        <v>2</v>
      </c>
    </row>
    <row r="256" spans="1:10" x14ac:dyDescent="0.2">
      <c r="A256" s="15"/>
      <c r="B256" s="15" t="s">
        <v>597</v>
      </c>
      <c r="C256" s="15">
        <v>201115106</v>
      </c>
      <c r="D256" s="42"/>
      <c r="E256" s="7" t="s">
        <v>166</v>
      </c>
      <c r="F256" s="8">
        <v>2</v>
      </c>
      <c r="G256" s="8">
        <v>0</v>
      </c>
      <c r="H256" s="10"/>
      <c r="I256" s="40">
        <f t="shared" si="7"/>
        <v>0</v>
      </c>
      <c r="J256" s="16" t="s">
        <v>2</v>
      </c>
    </row>
    <row r="257" spans="1:10" x14ac:dyDescent="0.2">
      <c r="A257" s="15"/>
      <c r="B257" s="15" t="s">
        <v>598</v>
      </c>
      <c r="C257" s="15">
        <v>201115012</v>
      </c>
      <c r="D257" s="42"/>
      <c r="E257" s="7" t="s">
        <v>165</v>
      </c>
      <c r="F257" s="8">
        <v>2</v>
      </c>
      <c r="G257" s="8">
        <v>0</v>
      </c>
      <c r="H257" s="10"/>
      <c r="I257" s="40">
        <f t="shared" si="7"/>
        <v>0</v>
      </c>
      <c r="J257" s="16" t="s">
        <v>2</v>
      </c>
    </row>
    <row r="258" spans="1:10" x14ac:dyDescent="0.2">
      <c r="A258" s="15"/>
      <c r="B258" s="15" t="s">
        <v>599</v>
      </c>
      <c r="C258" s="15">
        <v>201115062</v>
      </c>
      <c r="D258" s="42"/>
      <c r="E258" s="7" t="s">
        <v>164</v>
      </c>
      <c r="F258" s="8">
        <v>2</v>
      </c>
      <c r="G258" s="8">
        <v>0</v>
      </c>
      <c r="H258" s="10"/>
      <c r="I258" s="40">
        <f t="shared" si="7"/>
        <v>0</v>
      </c>
      <c r="J258" s="22" t="s">
        <v>2</v>
      </c>
    </row>
    <row r="259" spans="1:10" x14ac:dyDescent="0.2">
      <c r="A259" s="15"/>
      <c r="B259" s="15" t="s">
        <v>600</v>
      </c>
      <c r="C259" s="45" t="s">
        <v>775</v>
      </c>
      <c r="D259" s="42"/>
      <c r="E259" s="7" t="s">
        <v>163</v>
      </c>
      <c r="F259" s="8">
        <v>5</v>
      </c>
      <c r="G259" s="8">
        <v>0</v>
      </c>
      <c r="H259" s="10"/>
      <c r="I259" s="40">
        <f t="shared" si="7"/>
        <v>0</v>
      </c>
      <c r="J259" s="16" t="s">
        <v>2</v>
      </c>
    </row>
    <row r="260" spans="1:10" x14ac:dyDescent="0.2">
      <c r="A260" s="15"/>
      <c r="B260" s="15" t="s">
        <v>601</v>
      </c>
      <c r="C260" s="45" t="s">
        <v>776</v>
      </c>
      <c r="D260" s="42"/>
      <c r="E260" s="7" t="s">
        <v>162</v>
      </c>
      <c r="F260" s="8">
        <v>5</v>
      </c>
      <c r="G260" s="8">
        <v>0</v>
      </c>
      <c r="H260" s="10"/>
      <c r="I260" s="40">
        <f t="shared" si="7"/>
        <v>0</v>
      </c>
      <c r="J260" s="16" t="s">
        <v>2</v>
      </c>
    </row>
    <row r="261" spans="1:10" x14ac:dyDescent="0.2">
      <c r="A261" s="15"/>
      <c r="B261" s="15" t="s">
        <v>602</v>
      </c>
      <c r="C261" s="15">
        <v>200525002</v>
      </c>
      <c r="D261" s="42"/>
      <c r="E261" s="7" t="s">
        <v>161</v>
      </c>
      <c r="F261" s="8">
        <v>1</v>
      </c>
      <c r="G261" s="8">
        <v>0</v>
      </c>
      <c r="H261" s="10"/>
      <c r="I261" s="40">
        <f t="shared" si="7"/>
        <v>0</v>
      </c>
      <c r="J261" s="16" t="s">
        <v>2</v>
      </c>
    </row>
    <row r="262" spans="1:10" x14ac:dyDescent="0.2">
      <c r="A262" s="15"/>
      <c r="B262" s="15" t="s">
        <v>603</v>
      </c>
      <c r="C262" s="15">
        <v>200625003</v>
      </c>
      <c r="D262" s="42"/>
      <c r="E262" s="7" t="s">
        <v>160</v>
      </c>
      <c r="F262" s="8">
        <v>1</v>
      </c>
      <c r="G262" s="8">
        <v>0</v>
      </c>
      <c r="H262" s="10"/>
      <c r="I262" s="40">
        <f t="shared" si="7"/>
        <v>0</v>
      </c>
      <c r="J262" s="16" t="s">
        <v>2</v>
      </c>
    </row>
    <row r="263" spans="1:10" x14ac:dyDescent="0.2">
      <c r="A263" s="15"/>
      <c r="B263" s="15" t="s">
        <v>604</v>
      </c>
      <c r="C263" s="15">
        <v>201115040</v>
      </c>
      <c r="D263" s="42"/>
      <c r="E263" s="7" t="s">
        <v>979</v>
      </c>
      <c r="F263" s="8">
        <v>1</v>
      </c>
      <c r="G263" s="8">
        <v>0</v>
      </c>
      <c r="H263" s="10"/>
      <c r="I263" s="40">
        <f t="shared" si="7"/>
        <v>0</v>
      </c>
      <c r="J263" s="16" t="s">
        <v>2</v>
      </c>
    </row>
    <row r="264" spans="1:10" x14ac:dyDescent="0.2">
      <c r="A264" s="15"/>
      <c r="B264" s="15" t="s">
        <v>605</v>
      </c>
      <c r="C264" s="15">
        <v>201115033</v>
      </c>
      <c r="D264" s="42"/>
      <c r="E264" s="7" t="s">
        <v>159</v>
      </c>
      <c r="F264" s="8">
        <v>1</v>
      </c>
      <c r="G264" s="8">
        <v>0</v>
      </c>
      <c r="H264" s="10"/>
      <c r="I264" s="40">
        <f t="shared" si="7"/>
        <v>0</v>
      </c>
      <c r="J264" s="16" t="s">
        <v>2</v>
      </c>
    </row>
    <row r="265" spans="1:10" x14ac:dyDescent="0.2">
      <c r="A265" s="15"/>
      <c r="B265" s="15" t="s">
        <v>606</v>
      </c>
      <c r="C265" s="15">
        <v>201115091</v>
      </c>
      <c r="D265" s="42"/>
      <c r="E265" s="7" t="s">
        <v>158</v>
      </c>
      <c r="F265" s="8">
        <v>1</v>
      </c>
      <c r="G265" s="8">
        <v>0</v>
      </c>
      <c r="H265" s="10"/>
      <c r="I265" s="40">
        <f t="shared" si="7"/>
        <v>0</v>
      </c>
      <c r="J265" s="16" t="s">
        <v>2</v>
      </c>
    </row>
    <row r="266" spans="1:10" x14ac:dyDescent="0.2">
      <c r="A266" s="15"/>
      <c r="B266" s="15" t="s">
        <v>607</v>
      </c>
      <c r="C266" s="15">
        <v>201115533</v>
      </c>
      <c r="D266" s="42"/>
      <c r="E266" s="7" t="s">
        <v>157</v>
      </c>
      <c r="F266" s="8">
        <v>1</v>
      </c>
      <c r="G266" s="8">
        <v>0</v>
      </c>
      <c r="H266" s="11"/>
      <c r="I266" s="40">
        <f t="shared" ref="I266:I294" si="8">F266*H266</f>
        <v>0</v>
      </c>
      <c r="J266" s="16" t="s">
        <v>2</v>
      </c>
    </row>
    <row r="267" spans="1:10" x14ac:dyDescent="0.2">
      <c r="A267" s="15"/>
      <c r="B267" s="15" t="s">
        <v>608</v>
      </c>
      <c r="C267" s="15">
        <v>201115551</v>
      </c>
      <c r="D267" s="42"/>
      <c r="E267" s="7" t="s">
        <v>156</v>
      </c>
      <c r="F267" s="8">
        <v>1</v>
      </c>
      <c r="G267" s="8">
        <v>0</v>
      </c>
      <c r="H267" s="10"/>
      <c r="I267" s="40">
        <f t="shared" si="8"/>
        <v>0</v>
      </c>
      <c r="J267" s="16" t="s">
        <v>2</v>
      </c>
    </row>
    <row r="268" spans="1:10" x14ac:dyDescent="0.2">
      <c r="A268" s="15"/>
      <c r="B268" s="15" t="s">
        <v>609</v>
      </c>
      <c r="C268" s="15">
        <v>201115561</v>
      </c>
      <c r="D268" s="42"/>
      <c r="E268" s="7" t="s">
        <v>155</v>
      </c>
      <c r="F268" s="8">
        <v>1</v>
      </c>
      <c r="G268" s="8">
        <v>0</v>
      </c>
      <c r="H268" s="10"/>
      <c r="I268" s="40">
        <f t="shared" si="8"/>
        <v>0</v>
      </c>
      <c r="J268" s="16" t="s">
        <v>2</v>
      </c>
    </row>
    <row r="269" spans="1:10" x14ac:dyDescent="0.2">
      <c r="A269" s="15"/>
      <c r="B269" s="15" t="s">
        <v>610</v>
      </c>
      <c r="C269" s="15">
        <v>201165005</v>
      </c>
      <c r="D269" s="42"/>
      <c r="E269" s="7" t="s">
        <v>154</v>
      </c>
      <c r="F269" s="8">
        <v>1</v>
      </c>
      <c r="G269" s="8">
        <v>0</v>
      </c>
      <c r="H269" s="10"/>
      <c r="I269" s="40">
        <f t="shared" si="8"/>
        <v>0</v>
      </c>
      <c r="J269" s="16" t="s">
        <v>2</v>
      </c>
    </row>
    <row r="270" spans="1:10" x14ac:dyDescent="0.2">
      <c r="A270" s="15"/>
      <c r="B270" s="15" t="s">
        <v>611</v>
      </c>
      <c r="C270" s="15">
        <v>201165013</v>
      </c>
      <c r="D270" s="42"/>
      <c r="E270" s="7" t="s">
        <v>153</v>
      </c>
      <c r="F270" s="8">
        <v>1</v>
      </c>
      <c r="G270" s="8">
        <v>0</v>
      </c>
      <c r="H270" s="10"/>
      <c r="I270" s="40">
        <f t="shared" si="8"/>
        <v>0</v>
      </c>
      <c r="J270" s="16" t="s">
        <v>2</v>
      </c>
    </row>
    <row r="271" spans="1:10" x14ac:dyDescent="0.2">
      <c r="A271" s="15"/>
      <c r="B271" s="15" t="s">
        <v>612</v>
      </c>
      <c r="C271" s="15">
        <v>201175001</v>
      </c>
      <c r="D271" s="42"/>
      <c r="E271" s="7" t="s">
        <v>152</v>
      </c>
      <c r="F271" s="8">
        <v>1</v>
      </c>
      <c r="G271" s="8">
        <v>0</v>
      </c>
      <c r="H271" s="10"/>
      <c r="I271" s="40">
        <f t="shared" si="8"/>
        <v>0</v>
      </c>
      <c r="J271" s="16" t="s">
        <v>2</v>
      </c>
    </row>
    <row r="272" spans="1:10" x14ac:dyDescent="0.2">
      <c r="A272" s="15"/>
      <c r="B272" s="15" t="s">
        <v>613</v>
      </c>
      <c r="C272" s="15">
        <v>221429003</v>
      </c>
      <c r="D272" s="42"/>
      <c r="E272" s="7" t="s">
        <v>151</v>
      </c>
      <c r="F272" s="8">
        <v>200</v>
      </c>
      <c r="G272" s="8">
        <v>20</v>
      </c>
      <c r="H272" s="10"/>
      <c r="I272" s="40">
        <f t="shared" si="8"/>
        <v>0</v>
      </c>
      <c r="J272" s="16" t="s">
        <v>2</v>
      </c>
    </row>
    <row r="273" spans="1:10" x14ac:dyDescent="0.2">
      <c r="A273" s="15"/>
      <c r="B273" s="15" t="s">
        <v>614</v>
      </c>
      <c r="C273" s="15">
        <v>221429004</v>
      </c>
      <c r="D273" s="42"/>
      <c r="E273" s="7" t="s">
        <v>150</v>
      </c>
      <c r="F273" s="8">
        <v>20</v>
      </c>
      <c r="G273" s="8">
        <v>2</v>
      </c>
      <c r="H273" s="10"/>
      <c r="I273" s="40">
        <f t="shared" si="8"/>
        <v>0</v>
      </c>
      <c r="J273" s="16" t="s">
        <v>2</v>
      </c>
    </row>
    <row r="274" spans="1:10" x14ac:dyDescent="0.2">
      <c r="A274" s="15"/>
      <c r="B274" s="15" t="s">
        <v>615</v>
      </c>
      <c r="C274" s="15">
        <v>221429001</v>
      </c>
      <c r="D274" s="42"/>
      <c r="E274" s="7" t="s">
        <v>149</v>
      </c>
      <c r="F274" s="8">
        <v>150</v>
      </c>
      <c r="G274" s="8">
        <v>10</v>
      </c>
      <c r="H274" s="10"/>
      <c r="I274" s="40">
        <f t="shared" si="8"/>
        <v>0</v>
      </c>
      <c r="J274" s="16" t="s">
        <v>2</v>
      </c>
    </row>
    <row r="275" spans="1:10" x14ac:dyDescent="0.2">
      <c r="A275" s="15"/>
      <c r="B275" s="15" t="s">
        <v>616</v>
      </c>
      <c r="C275" s="15">
        <v>221429002</v>
      </c>
      <c r="D275" s="42"/>
      <c r="E275" s="7" t="s">
        <v>148</v>
      </c>
      <c r="F275" s="8">
        <v>5</v>
      </c>
      <c r="G275" s="8">
        <v>1</v>
      </c>
      <c r="H275" s="10"/>
      <c r="I275" s="40">
        <f t="shared" si="8"/>
        <v>0</v>
      </c>
      <c r="J275" s="16" t="s">
        <v>2</v>
      </c>
    </row>
    <row r="276" spans="1:10" x14ac:dyDescent="0.2">
      <c r="A276" s="15"/>
      <c r="B276" s="15" t="s">
        <v>617</v>
      </c>
      <c r="C276" s="15">
        <v>201510021</v>
      </c>
      <c r="D276" s="42"/>
      <c r="E276" s="7" t="s">
        <v>147</v>
      </c>
      <c r="F276" s="8">
        <v>2</v>
      </c>
      <c r="G276" s="8">
        <v>0</v>
      </c>
      <c r="H276" s="10"/>
      <c r="I276" s="40">
        <f t="shared" si="8"/>
        <v>0</v>
      </c>
      <c r="J276" s="16" t="s">
        <v>2</v>
      </c>
    </row>
    <row r="277" spans="1:10" x14ac:dyDescent="0.2">
      <c r="A277" s="15"/>
      <c r="B277" s="15" t="s">
        <v>618</v>
      </c>
      <c r="C277" s="15">
        <v>201115002</v>
      </c>
      <c r="D277" s="42"/>
      <c r="E277" s="7" t="s">
        <v>146</v>
      </c>
      <c r="F277" s="8">
        <v>2</v>
      </c>
      <c r="G277" s="8">
        <v>0</v>
      </c>
      <c r="H277" s="10"/>
      <c r="I277" s="40">
        <f t="shared" si="8"/>
        <v>0</v>
      </c>
      <c r="J277" s="16" t="s">
        <v>2</v>
      </c>
    </row>
    <row r="278" spans="1:10" x14ac:dyDescent="0.2">
      <c r="A278" s="15"/>
      <c r="B278" s="15" t="s">
        <v>619</v>
      </c>
      <c r="C278" s="15">
        <v>201115042</v>
      </c>
      <c r="D278" s="42"/>
      <c r="E278" s="7" t="s">
        <v>145</v>
      </c>
      <c r="F278" s="8">
        <v>10</v>
      </c>
      <c r="G278" s="8">
        <v>2</v>
      </c>
      <c r="H278" s="10"/>
      <c r="I278" s="40">
        <f t="shared" si="8"/>
        <v>0</v>
      </c>
      <c r="J278" s="16" t="s">
        <v>2</v>
      </c>
    </row>
    <row r="279" spans="1:10" x14ac:dyDescent="0.2">
      <c r="A279" s="15"/>
      <c r="B279" s="15" t="s">
        <v>620</v>
      </c>
      <c r="C279" s="15" t="s">
        <v>862</v>
      </c>
      <c r="D279" s="42"/>
      <c r="E279" s="7" t="s">
        <v>144</v>
      </c>
      <c r="F279" s="8">
        <v>25</v>
      </c>
      <c r="G279" s="8">
        <v>5</v>
      </c>
      <c r="H279" s="10"/>
      <c r="I279" s="40">
        <f t="shared" si="8"/>
        <v>0</v>
      </c>
      <c r="J279" s="16" t="s">
        <v>2</v>
      </c>
    </row>
    <row r="280" spans="1:10" x14ac:dyDescent="0.2">
      <c r="A280" s="15"/>
      <c r="B280" s="15" t="s">
        <v>621</v>
      </c>
      <c r="C280" s="15">
        <v>200515013</v>
      </c>
      <c r="D280" s="42"/>
      <c r="E280" s="7" t="s">
        <v>143</v>
      </c>
      <c r="F280" s="8">
        <v>25</v>
      </c>
      <c r="G280" s="8">
        <v>5</v>
      </c>
      <c r="H280" s="11"/>
      <c r="I280" s="40">
        <f t="shared" si="8"/>
        <v>0</v>
      </c>
      <c r="J280" s="16" t="s">
        <v>2</v>
      </c>
    </row>
    <row r="281" spans="1:10" x14ac:dyDescent="0.2">
      <c r="A281" s="15"/>
      <c r="B281" s="15" t="s">
        <v>622</v>
      </c>
      <c r="C281" s="45" t="s">
        <v>777</v>
      </c>
      <c r="D281" s="42"/>
      <c r="E281" s="7" t="s">
        <v>142</v>
      </c>
      <c r="F281" s="8">
        <v>800</v>
      </c>
      <c r="G281" s="8">
        <v>80</v>
      </c>
      <c r="H281" s="10"/>
      <c r="I281" s="40">
        <f t="shared" si="8"/>
        <v>0</v>
      </c>
      <c r="J281" s="16" t="s">
        <v>2</v>
      </c>
    </row>
    <row r="282" spans="1:10" x14ac:dyDescent="0.2">
      <c r="A282" s="15"/>
      <c r="B282" s="15" t="s">
        <v>623</v>
      </c>
      <c r="C282" s="45" t="s">
        <v>863</v>
      </c>
      <c r="D282" s="42"/>
      <c r="E282" s="7" t="s">
        <v>141</v>
      </c>
      <c r="F282" s="8">
        <v>20</v>
      </c>
      <c r="G282" s="8">
        <v>2</v>
      </c>
      <c r="H282" s="10"/>
      <c r="I282" s="40">
        <f t="shared" si="8"/>
        <v>0</v>
      </c>
      <c r="J282" s="16" t="s">
        <v>2</v>
      </c>
    </row>
    <row r="283" spans="1:10" x14ac:dyDescent="0.2">
      <c r="A283" s="15"/>
      <c r="B283" s="15" t="s">
        <v>624</v>
      </c>
      <c r="C283" s="45" t="s">
        <v>864</v>
      </c>
      <c r="D283" s="42"/>
      <c r="E283" s="7" t="s">
        <v>140</v>
      </c>
      <c r="F283" s="8">
        <v>20</v>
      </c>
      <c r="G283" s="8">
        <v>2</v>
      </c>
      <c r="H283" s="11"/>
      <c r="I283" s="40">
        <f t="shared" si="8"/>
        <v>0</v>
      </c>
      <c r="J283" s="16" t="s">
        <v>2</v>
      </c>
    </row>
    <row r="284" spans="1:10" x14ac:dyDescent="0.2">
      <c r="A284" s="15"/>
      <c r="B284" s="15" t="s">
        <v>625</v>
      </c>
      <c r="C284" s="45" t="s">
        <v>865</v>
      </c>
      <c r="D284" s="42"/>
      <c r="E284" s="7" t="s">
        <v>139</v>
      </c>
      <c r="F284" s="8">
        <v>50</v>
      </c>
      <c r="G284" s="8">
        <v>5</v>
      </c>
      <c r="H284" s="10"/>
      <c r="I284" s="40">
        <f t="shared" si="8"/>
        <v>0</v>
      </c>
      <c r="J284" s="16" t="s">
        <v>2</v>
      </c>
    </row>
    <row r="285" spans="1:10" x14ac:dyDescent="0.2">
      <c r="A285" s="15"/>
      <c r="B285" s="15" t="s">
        <v>626</v>
      </c>
      <c r="C285" s="15">
        <v>201160001</v>
      </c>
      <c r="D285" s="42"/>
      <c r="E285" s="7" t="s">
        <v>902</v>
      </c>
      <c r="F285" s="8">
        <v>2</v>
      </c>
      <c r="G285" s="8">
        <v>0</v>
      </c>
      <c r="H285" s="10"/>
      <c r="I285" s="40">
        <f t="shared" si="8"/>
        <v>0</v>
      </c>
      <c r="J285" s="16" t="s">
        <v>2</v>
      </c>
    </row>
    <row r="286" spans="1:10" x14ac:dyDescent="0.2">
      <c r="A286" s="15"/>
      <c r="B286" s="15" t="s">
        <v>627</v>
      </c>
      <c r="C286" s="15">
        <v>201160015</v>
      </c>
      <c r="D286" s="42"/>
      <c r="E286" s="7" t="s">
        <v>138</v>
      </c>
      <c r="F286" s="8">
        <v>2</v>
      </c>
      <c r="G286" s="8">
        <v>0</v>
      </c>
      <c r="H286" s="10"/>
      <c r="I286" s="40">
        <f t="shared" si="8"/>
        <v>0</v>
      </c>
      <c r="J286" s="16" t="s">
        <v>2</v>
      </c>
    </row>
    <row r="287" spans="1:10" x14ac:dyDescent="0.2">
      <c r="A287" s="15"/>
      <c r="B287" s="15" t="s">
        <v>628</v>
      </c>
      <c r="C287" s="15">
        <v>201110018</v>
      </c>
      <c r="D287" s="42"/>
      <c r="E287" s="7" t="s">
        <v>903</v>
      </c>
      <c r="F287" s="8">
        <v>2</v>
      </c>
      <c r="G287" s="8">
        <v>1</v>
      </c>
      <c r="H287" s="10"/>
      <c r="I287" s="40">
        <f t="shared" si="8"/>
        <v>0</v>
      </c>
      <c r="J287" s="16" t="s">
        <v>2</v>
      </c>
    </row>
    <row r="288" spans="1:10" x14ac:dyDescent="0.2">
      <c r="A288" s="15"/>
      <c r="B288" s="15" t="s">
        <v>629</v>
      </c>
      <c r="C288" s="15">
        <v>201130004</v>
      </c>
      <c r="D288" s="42"/>
      <c r="E288" s="7" t="s">
        <v>904</v>
      </c>
      <c r="F288" s="8">
        <v>2</v>
      </c>
      <c r="G288" s="8">
        <v>0</v>
      </c>
      <c r="H288" s="10"/>
      <c r="I288" s="40">
        <f t="shared" si="8"/>
        <v>0</v>
      </c>
      <c r="J288" s="16" t="s">
        <v>2</v>
      </c>
    </row>
    <row r="289" spans="1:10" x14ac:dyDescent="0.2">
      <c r="A289" s="15"/>
      <c r="B289" s="15" t="s">
        <v>630</v>
      </c>
      <c r="C289" s="15">
        <v>201110042</v>
      </c>
      <c r="D289" s="42"/>
      <c r="E289" s="7" t="s">
        <v>137</v>
      </c>
      <c r="F289" s="8">
        <v>2</v>
      </c>
      <c r="G289" s="8">
        <v>0</v>
      </c>
      <c r="H289" s="10"/>
      <c r="I289" s="40">
        <f t="shared" si="8"/>
        <v>0</v>
      </c>
      <c r="J289" s="16" t="s">
        <v>2</v>
      </c>
    </row>
    <row r="290" spans="1:10" x14ac:dyDescent="0.2">
      <c r="A290" s="15"/>
      <c r="B290" s="15" t="s">
        <v>631</v>
      </c>
      <c r="C290" s="45" t="s">
        <v>866</v>
      </c>
      <c r="D290" s="42"/>
      <c r="E290" s="7" t="s">
        <v>136</v>
      </c>
      <c r="F290" s="8">
        <v>100</v>
      </c>
      <c r="G290" s="8">
        <v>10</v>
      </c>
      <c r="H290" s="10"/>
      <c r="I290" s="40">
        <f t="shared" si="8"/>
        <v>0</v>
      </c>
      <c r="J290" s="16" t="s">
        <v>2</v>
      </c>
    </row>
    <row r="291" spans="1:10" x14ac:dyDescent="0.2">
      <c r="A291" s="15"/>
      <c r="B291" s="15" t="s">
        <v>632</v>
      </c>
      <c r="C291" s="15">
        <v>201115024</v>
      </c>
      <c r="D291" s="42"/>
      <c r="E291" s="7" t="s">
        <v>135</v>
      </c>
      <c r="F291" s="8">
        <v>50</v>
      </c>
      <c r="G291" s="8">
        <v>10</v>
      </c>
      <c r="H291" s="10"/>
      <c r="I291" s="40">
        <f t="shared" si="8"/>
        <v>0</v>
      </c>
      <c r="J291" s="16" t="s">
        <v>2</v>
      </c>
    </row>
    <row r="292" spans="1:10" x14ac:dyDescent="0.2">
      <c r="A292" s="15"/>
      <c r="B292" s="15" t="s">
        <v>633</v>
      </c>
      <c r="C292" s="15">
        <v>201135002</v>
      </c>
      <c r="D292" s="42"/>
      <c r="E292" s="7" t="s">
        <v>134</v>
      </c>
      <c r="F292" s="8">
        <v>2</v>
      </c>
      <c r="G292" s="8">
        <v>0</v>
      </c>
      <c r="H292" s="10"/>
      <c r="I292" s="40">
        <f t="shared" si="8"/>
        <v>0</v>
      </c>
      <c r="J292" s="16" t="s">
        <v>2</v>
      </c>
    </row>
    <row r="293" spans="1:10" x14ac:dyDescent="0.2">
      <c r="A293" s="15"/>
      <c r="B293" s="15" t="s">
        <v>634</v>
      </c>
      <c r="C293" s="15">
        <v>201535003</v>
      </c>
      <c r="D293" s="42"/>
      <c r="E293" s="7" t="s">
        <v>133</v>
      </c>
      <c r="F293" s="8">
        <v>2</v>
      </c>
      <c r="G293" s="8">
        <v>0</v>
      </c>
      <c r="H293" s="10"/>
      <c r="I293" s="40">
        <f t="shared" si="8"/>
        <v>0</v>
      </c>
      <c r="J293" s="16" t="s">
        <v>2</v>
      </c>
    </row>
    <row r="294" spans="1:10" x14ac:dyDescent="0.2">
      <c r="A294" s="15"/>
      <c r="B294" s="15" t="s">
        <v>635</v>
      </c>
      <c r="C294" s="15">
        <v>201115006</v>
      </c>
      <c r="D294" s="42"/>
      <c r="E294" s="7" t="s">
        <v>132</v>
      </c>
      <c r="F294" s="8">
        <v>2</v>
      </c>
      <c r="G294" s="8">
        <v>0</v>
      </c>
      <c r="H294" s="10"/>
      <c r="I294" s="40">
        <f t="shared" si="8"/>
        <v>0</v>
      </c>
      <c r="J294" s="16" t="s">
        <v>2</v>
      </c>
    </row>
    <row r="295" spans="1:10" x14ac:dyDescent="0.2">
      <c r="A295" s="15"/>
      <c r="B295" s="15" t="s">
        <v>636</v>
      </c>
      <c r="C295" s="15">
        <v>201115506</v>
      </c>
      <c r="D295" s="42"/>
      <c r="E295" s="7" t="s">
        <v>131</v>
      </c>
      <c r="F295" s="8">
        <v>2</v>
      </c>
      <c r="G295" s="8">
        <v>0</v>
      </c>
      <c r="H295" s="10"/>
      <c r="I295" s="40">
        <f t="shared" ref="I295:I426" si="9">F295*H295</f>
        <v>0</v>
      </c>
      <c r="J295" s="16" t="s">
        <v>2</v>
      </c>
    </row>
    <row r="296" spans="1:10" x14ac:dyDescent="0.2">
      <c r="A296" s="15"/>
      <c r="B296" s="15" t="s">
        <v>637</v>
      </c>
      <c r="C296" s="15">
        <v>201110040</v>
      </c>
      <c r="D296" s="42"/>
      <c r="E296" s="7" t="s">
        <v>130</v>
      </c>
      <c r="F296" s="8">
        <v>2</v>
      </c>
      <c r="G296" s="8">
        <v>0</v>
      </c>
      <c r="H296" s="11"/>
      <c r="I296" s="40">
        <f t="shared" si="9"/>
        <v>0</v>
      </c>
      <c r="J296" s="16" t="s">
        <v>2</v>
      </c>
    </row>
    <row r="297" spans="1:10" x14ac:dyDescent="0.2">
      <c r="A297" s="15"/>
      <c r="B297" s="15" t="s">
        <v>638</v>
      </c>
      <c r="C297" s="15">
        <v>201110043</v>
      </c>
      <c r="D297" s="42"/>
      <c r="E297" s="7" t="s">
        <v>129</v>
      </c>
      <c r="F297" s="8">
        <v>2</v>
      </c>
      <c r="G297" s="8">
        <v>0</v>
      </c>
      <c r="H297" s="11"/>
      <c r="I297" s="40">
        <f t="shared" si="9"/>
        <v>0</v>
      </c>
      <c r="J297" s="16" t="s">
        <v>2</v>
      </c>
    </row>
    <row r="298" spans="1:10" x14ac:dyDescent="0.2">
      <c r="A298" s="15"/>
      <c r="B298" s="15" t="s">
        <v>639</v>
      </c>
      <c r="C298" s="15">
        <v>201110212</v>
      </c>
      <c r="D298" s="42"/>
      <c r="E298" s="7" t="s">
        <v>128</v>
      </c>
      <c r="F298" s="8">
        <v>2</v>
      </c>
      <c r="G298" s="8">
        <v>0</v>
      </c>
      <c r="H298" s="11"/>
      <c r="I298" s="40">
        <f t="shared" si="9"/>
        <v>0</v>
      </c>
      <c r="J298" s="16" t="s">
        <v>2</v>
      </c>
    </row>
    <row r="299" spans="1:10" x14ac:dyDescent="0.2">
      <c r="A299" s="15"/>
      <c r="B299" s="15" t="s">
        <v>640</v>
      </c>
      <c r="C299" s="15">
        <v>201130003</v>
      </c>
      <c r="D299" s="42"/>
      <c r="E299" s="7" t="s">
        <v>127</v>
      </c>
      <c r="F299" s="8">
        <v>2</v>
      </c>
      <c r="G299" s="8">
        <v>0</v>
      </c>
      <c r="H299" s="10"/>
      <c r="I299" s="40">
        <f t="shared" si="9"/>
        <v>0</v>
      </c>
      <c r="J299" s="16" t="s">
        <v>2</v>
      </c>
    </row>
    <row r="300" spans="1:10" x14ac:dyDescent="0.2">
      <c r="A300" s="15"/>
      <c r="B300" s="15" t="s">
        <v>641</v>
      </c>
      <c r="C300" s="15">
        <v>201110014</v>
      </c>
      <c r="D300" s="42"/>
      <c r="E300" s="7" t="s">
        <v>126</v>
      </c>
      <c r="F300" s="8">
        <v>2</v>
      </c>
      <c r="G300" s="8">
        <v>0</v>
      </c>
      <c r="H300" s="11"/>
      <c r="I300" s="40">
        <f t="shared" si="9"/>
        <v>0</v>
      </c>
      <c r="J300" s="16" t="s">
        <v>2</v>
      </c>
    </row>
    <row r="301" spans="1:10" x14ac:dyDescent="0.2">
      <c r="A301" s="15"/>
      <c r="B301" s="15" t="s">
        <v>642</v>
      </c>
      <c r="C301" s="15">
        <v>201745024</v>
      </c>
      <c r="D301" s="42"/>
      <c r="E301" s="7" t="s">
        <v>125</v>
      </c>
      <c r="F301" s="8">
        <v>2</v>
      </c>
      <c r="G301" s="8">
        <v>0</v>
      </c>
      <c r="H301" s="11"/>
      <c r="I301" s="40">
        <f t="shared" si="9"/>
        <v>0</v>
      </c>
      <c r="J301" s="16" t="s">
        <v>2</v>
      </c>
    </row>
    <row r="302" spans="1:10" x14ac:dyDescent="0.2">
      <c r="A302" s="15"/>
      <c r="B302" s="15" t="s">
        <v>643</v>
      </c>
      <c r="C302" s="15">
        <v>200610115</v>
      </c>
      <c r="D302" s="42"/>
      <c r="E302" s="7" t="s">
        <v>124</v>
      </c>
      <c r="F302" s="8">
        <v>2</v>
      </c>
      <c r="G302" s="8">
        <v>0</v>
      </c>
      <c r="H302" s="10"/>
      <c r="I302" s="40">
        <f t="shared" si="9"/>
        <v>0</v>
      </c>
      <c r="J302" s="16" t="s">
        <v>2</v>
      </c>
    </row>
    <row r="303" spans="1:10" x14ac:dyDescent="0.2">
      <c r="A303" s="15"/>
      <c r="B303" s="15" t="s">
        <v>644</v>
      </c>
      <c r="C303" s="15">
        <v>201110009</v>
      </c>
      <c r="D303" s="42"/>
      <c r="E303" s="7" t="s">
        <v>123</v>
      </c>
      <c r="F303" s="8">
        <v>2</v>
      </c>
      <c r="G303" s="8">
        <v>0</v>
      </c>
      <c r="H303" s="10"/>
      <c r="I303" s="40">
        <f t="shared" si="9"/>
        <v>0</v>
      </c>
      <c r="J303" s="16" t="s">
        <v>2</v>
      </c>
    </row>
    <row r="304" spans="1:10" x14ac:dyDescent="0.2">
      <c r="A304" s="15"/>
      <c r="B304" s="15" t="s">
        <v>645</v>
      </c>
      <c r="C304" s="15">
        <v>201150001</v>
      </c>
      <c r="D304" s="42"/>
      <c r="E304" s="7" t="s">
        <v>122</v>
      </c>
      <c r="F304" s="8">
        <v>2</v>
      </c>
      <c r="G304" s="8">
        <v>0</v>
      </c>
      <c r="H304" s="10"/>
      <c r="I304" s="40">
        <f t="shared" si="9"/>
        <v>0</v>
      </c>
      <c r="J304" s="16" t="s">
        <v>2</v>
      </c>
    </row>
    <row r="305" spans="1:10" x14ac:dyDescent="0.2">
      <c r="A305" s="15"/>
      <c r="B305" s="15" t="s">
        <v>646</v>
      </c>
      <c r="C305" s="15">
        <v>201110032</v>
      </c>
      <c r="D305" s="42"/>
      <c r="E305" s="7" t="s">
        <v>121</v>
      </c>
      <c r="F305" s="8">
        <v>500</v>
      </c>
      <c r="G305" s="8">
        <v>0</v>
      </c>
      <c r="H305" s="10"/>
      <c r="I305" s="40">
        <f t="shared" si="9"/>
        <v>0</v>
      </c>
      <c r="J305" s="22" t="s">
        <v>2</v>
      </c>
    </row>
    <row r="306" spans="1:10" x14ac:dyDescent="0.2">
      <c r="A306" s="15"/>
      <c r="B306" s="15" t="s">
        <v>647</v>
      </c>
      <c r="C306" s="15">
        <v>200610110</v>
      </c>
      <c r="D306" s="42"/>
      <c r="E306" s="7" t="s">
        <v>120</v>
      </c>
      <c r="F306" s="8">
        <v>100</v>
      </c>
      <c r="G306" s="8">
        <v>10</v>
      </c>
      <c r="H306" s="10"/>
      <c r="I306" s="40">
        <f t="shared" si="9"/>
        <v>0</v>
      </c>
      <c r="J306" s="16" t="s">
        <v>2</v>
      </c>
    </row>
    <row r="307" spans="1:10" x14ac:dyDescent="0.2">
      <c r="A307" s="15"/>
      <c r="B307" s="15" t="s">
        <v>648</v>
      </c>
      <c r="C307" s="45" t="s">
        <v>778</v>
      </c>
      <c r="D307" s="42"/>
      <c r="E307" s="7" t="s">
        <v>119</v>
      </c>
      <c r="F307" s="8">
        <v>100</v>
      </c>
      <c r="G307" s="8">
        <v>10</v>
      </c>
      <c r="H307" s="10"/>
      <c r="I307" s="40">
        <f t="shared" si="9"/>
        <v>0</v>
      </c>
      <c r="J307" s="16" t="s">
        <v>2</v>
      </c>
    </row>
    <row r="308" spans="1:10" x14ac:dyDescent="0.2">
      <c r="A308" s="15"/>
      <c r="B308" s="15" t="s">
        <v>649</v>
      </c>
      <c r="C308" s="45" t="s">
        <v>779</v>
      </c>
      <c r="D308" s="42"/>
      <c r="E308" s="7" t="s">
        <v>118</v>
      </c>
      <c r="F308" s="8">
        <v>500</v>
      </c>
      <c r="G308" s="8">
        <v>50</v>
      </c>
      <c r="H308" s="10"/>
      <c r="I308" s="40">
        <f t="shared" si="9"/>
        <v>0</v>
      </c>
      <c r="J308" s="16" t="s">
        <v>2</v>
      </c>
    </row>
    <row r="309" spans="1:10" x14ac:dyDescent="0.2">
      <c r="A309" s="15"/>
      <c r="B309" s="15" t="s">
        <v>650</v>
      </c>
      <c r="C309" s="15">
        <v>200525004</v>
      </c>
      <c r="D309" s="42"/>
      <c r="E309" s="7" t="s">
        <v>117</v>
      </c>
      <c r="F309" s="8">
        <v>2</v>
      </c>
      <c r="G309" s="8">
        <v>1</v>
      </c>
      <c r="H309" s="10"/>
      <c r="I309" s="40">
        <f t="shared" si="9"/>
        <v>0</v>
      </c>
      <c r="J309" s="16" t="s">
        <v>2</v>
      </c>
    </row>
    <row r="310" spans="1:10" x14ac:dyDescent="0.2">
      <c r="A310" s="15"/>
      <c r="B310" s="15" t="s">
        <v>651</v>
      </c>
      <c r="C310" s="15">
        <v>201115013</v>
      </c>
      <c r="D310" s="42"/>
      <c r="E310" s="7" t="s">
        <v>897</v>
      </c>
      <c r="F310" s="8">
        <v>5</v>
      </c>
      <c r="G310" s="8">
        <v>1</v>
      </c>
      <c r="H310" s="10"/>
      <c r="I310" s="40">
        <f t="shared" si="9"/>
        <v>0</v>
      </c>
      <c r="J310" s="16"/>
    </row>
    <row r="311" spans="1:10" x14ac:dyDescent="0.2">
      <c r="A311" s="15"/>
      <c r="B311" s="15" t="s">
        <v>652</v>
      </c>
      <c r="C311" s="15">
        <v>200445007</v>
      </c>
      <c r="D311" s="42"/>
      <c r="E311" s="7" t="s">
        <v>898</v>
      </c>
      <c r="F311" s="8">
        <v>20</v>
      </c>
      <c r="G311" s="8">
        <v>2</v>
      </c>
      <c r="H311" s="10"/>
      <c r="I311" s="40">
        <f t="shared" si="9"/>
        <v>0</v>
      </c>
      <c r="J311" s="16"/>
    </row>
    <row r="312" spans="1:10" x14ac:dyDescent="0.2">
      <c r="A312" s="15"/>
      <c r="B312" s="15" t="s">
        <v>653</v>
      </c>
      <c r="C312" s="15">
        <v>201165011</v>
      </c>
      <c r="D312" s="42"/>
      <c r="E312" s="7" t="s">
        <v>899</v>
      </c>
      <c r="F312" s="8">
        <v>5</v>
      </c>
      <c r="G312" s="8">
        <v>1</v>
      </c>
      <c r="H312" s="10"/>
      <c r="I312" s="40">
        <f t="shared" si="9"/>
        <v>0</v>
      </c>
      <c r="J312" s="16"/>
    </row>
    <row r="313" spans="1:10" x14ac:dyDescent="0.2">
      <c r="A313" s="15"/>
      <c r="B313" s="15" t="s">
        <v>654</v>
      </c>
      <c r="C313" s="15">
        <v>201135005</v>
      </c>
      <c r="D313" s="42"/>
      <c r="E313" s="7" t="s">
        <v>900</v>
      </c>
      <c r="F313" s="8">
        <v>5</v>
      </c>
      <c r="G313" s="8">
        <v>1</v>
      </c>
      <c r="H313" s="10"/>
      <c r="I313" s="40">
        <f t="shared" si="9"/>
        <v>0</v>
      </c>
      <c r="J313" s="16"/>
    </row>
    <row r="314" spans="1:10" x14ac:dyDescent="0.2">
      <c r="A314" s="15"/>
      <c r="B314" s="15" t="s">
        <v>655</v>
      </c>
      <c r="C314" s="15">
        <v>200315013</v>
      </c>
      <c r="D314" s="42"/>
      <c r="E314" s="7" t="s">
        <v>901</v>
      </c>
      <c r="F314" s="8">
        <v>5</v>
      </c>
      <c r="G314" s="8">
        <v>1</v>
      </c>
      <c r="H314" s="10"/>
      <c r="I314" s="40">
        <f t="shared" si="9"/>
        <v>0</v>
      </c>
      <c r="J314" s="16"/>
    </row>
    <row r="315" spans="1:10" x14ac:dyDescent="0.2">
      <c r="A315" s="15"/>
      <c r="B315" s="15" t="s">
        <v>656</v>
      </c>
      <c r="C315" s="15">
        <v>201165002</v>
      </c>
      <c r="D315" s="42"/>
      <c r="E315" s="7" t="s">
        <v>116</v>
      </c>
      <c r="F315" s="8">
        <v>5</v>
      </c>
      <c r="G315" s="8">
        <v>1</v>
      </c>
      <c r="H315" s="10"/>
      <c r="I315" s="40">
        <f t="shared" si="9"/>
        <v>0</v>
      </c>
      <c r="J315" s="16"/>
    </row>
    <row r="316" spans="1:10" x14ac:dyDescent="0.2">
      <c r="A316" s="15"/>
      <c r="B316" s="15" t="s">
        <v>657</v>
      </c>
      <c r="C316" s="15">
        <v>201115526</v>
      </c>
      <c r="D316" s="42"/>
      <c r="E316" s="7" t="s">
        <v>115</v>
      </c>
      <c r="F316" s="8">
        <v>50</v>
      </c>
      <c r="G316" s="8">
        <v>10</v>
      </c>
      <c r="H316" s="10"/>
      <c r="I316" s="40">
        <f t="shared" si="9"/>
        <v>0</v>
      </c>
      <c r="J316" s="16"/>
    </row>
    <row r="317" spans="1:10" x14ac:dyDescent="0.2">
      <c r="A317" s="15"/>
      <c r="B317" s="15" t="s">
        <v>658</v>
      </c>
      <c r="C317" s="15">
        <v>201115023</v>
      </c>
      <c r="D317" s="42"/>
      <c r="E317" s="7" t="s">
        <v>114</v>
      </c>
      <c r="F317" s="8">
        <v>5</v>
      </c>
      <c r="G317" s="8">
        <v>1</v>
      </c>
      <c r="H317" s="10"/>
      <c r="I317" s="40">
        <f t="shared" si="9"/>
        <v>0</v>
      </c>
      <c r="J317" s="16"/>
    </row>
    <row r="318" spans="1:10" x14ac:dyDescent="0.2">
      <c r="A318" s="15"/>
      <c r="B318" s="15" t="s">
        <v>659</v>
      </c>
      <c r="C318" s="45" t="s">
        <v>867</v>
      </c>
      <c r="D318" s="42"/>
      <c r="E318" s="7" t="s">
        <v>113</v>
      </c>
      <c r="F318" s="8">
        <v>5</v>
      </c>
      <c r="G318" s="8">
        <v>1</v>
      </c>
      <c r="H318" s="10"/>
      <c r="I318" s="40">
        <f t="shared" si="9"/>
        <v>0</v>
      </c>
      <c r="J318" s="16"/>
    </row>
    <row r="319" spans="1:10" x14ac:dyDescent="0.2">
      <c r="A319" s="15"/>
      <c r="B319" s="15" t="s">
        <v>660</v>
      </c>
      <c r="C319" s="45" t="s">
        <v>868</v>
      </c>
      <c r="D319" s="42"/>
      <c r="E319" s="7" t="s">
        <v>112</v>
      </c>
      <c r="F319" s="8">
        <v>5</v>
      </c>
      <c r="G319" s="8">
        <v>1</v>
      </c>
      <c r="H319" s="10"/>
      <c r="I319" s="40">
        <f t="shared" si="9"/>
        <v>0</v>
      </c>
      <c r="J319" s="16"/>
    </row>
    <row r="320" spans="1:10" x14ac:dyDescent="0.2">
      <c r="A320" s="15"/>
      <c r="B320" s="15" t="s">
        <v>661</v>
      </c>
      <c r="C320" s="45" t="s">
        <v>869</v>
      </c>
      <c r="D320" s="42"/>
      <c r="E320" s="7" t="s">
        <v>111</v>
      </c>
      <c r="F320" s="8">
        <v>5</v>
      </c>
      <c r="G320" s="8">
        <v>1</v>
      </c>
      <c r="H320" s="10"/>
      <c r="I320" s="40">
        <f t="shared" si="9"/>
        <v>0</v>
      </c>
      <c r="J320" s="16"/>
    </row>
    <row r="321" spans="1:10" x14ac:dyDescent="0.2">
      <c r="A321" s="15"/>
      <c r="B321" s="15" t="s">
        <v>662</v>
      </c>
      <c r="C321" s="15">
        <v>201160002</v>
      </c>
      <c r="D321" s="42"/>
      <c r="E321" s="7" t="s">
        <v>110</v>
      </c>
      <c r="F321" s="8">
        <v>5</v>
      </c>
      <c r="G321" s="8">
        <v>1</v>
      </c>
      <c r="H321" s="10"/>
      <c r="I321" s="40">
        <f t="shared" si="9"/>
        <v>0</v>
      </c>
      <c r="J321" s="16"/>
    </row>
    <row r="322" spans="1:10" x14ac:dyDescent="0.2">
      <c r="A322" s="15"/>
      <c r="B322" s="15" t="s">
        <v>663</v>
      </c>
      <c r="C322" s="15">
        <v>201160016</v>
      </c>
      <c r="D322" s="42"/>
      <c r="E322" s="7" t="s">
        <v>109</v>
      </c>
      <c r="F322" s="8">
        <v>5</v>
      </c>
      <c r="G322" s="8">
        <v>1</v>
      </c>
      <c r="H322" s="10"/>
      <c r="I322" s="40">
        <f t="shared" si="9"/>
        <v>0</v>
      </c>
      <c r="J322" s="16"/>
    </row>
    <row r="323" spans="1:10" x14ac:dyDescent="0.2">
      <c r="A323" s="15"/>
      <c r="B323" s="15" t="s">
        <v>664</v>
      </c>
      <c r="C323" s="15">
        <v>201110047</v>
      </c>
      <c r="D323" s="42"/>
      <c r="E323" s="7" t="s">
        <v>108</v>
      </c>
      <c r="F323" s="8">
        <v>5</v>
      </c>
      <c r="G323" s="8">
        <v>1</v>
      </c>
      <c r="H323" s="10"/>
      <c r="I323" s="40">
        <f t="shared" si="9"/>
        <v>0</v>
      </c>
      <c r="J323" s="16"/>
    </row>
    <row r="324" spans="1:10" x14ac:dyDescent="0.2">
      <c r="A324" s="15"/>
      <c r="B324" s="15" t="s">
        <v>665</v>
      </c>
      <c r="C324" s="15">
        <v>200440015</v>
      </c>
      <c r="D324" s="42"/>
      <c r="E324" s="7" t="s">
        <v>771</v>
      </c>
      <c r="F324" s="8">
        <v>5</v>
      </c>
      <c r="G324" s="8">
        <v>1</v>
      </c>
      <c r="H324" s="10"/>
      <c r="I324" s="40">
        <f t="shared" si="9"/>
        <v>0</v>
      </c>
      <c r="J324" s="16"/>
    </row>
    <row r="325" spans="1:10" x14ac:dyDescent="0.2">
      <c r="A325" s="15"/>
      <c r="B325" s="15" t="s">
        <v>666</v>
      </c>
      <c r="C325" s="15">
        <v>201130007</v>
      </c>
      <c r="D325" s="42"/>
      <c r="E325" s="7" t="s">
        <v>107</v>
      </c>
      <c r="F325" s="8">
        <v>5</v>
      </c>
      <c r="G325" s="8">
        <v>1</v>
      </c>
      <c r="H325" s="10"/>
      <c r="I325" s="40">
        <f t="shared" si="9"/>
        <v>0</v>
      </c>
      <c r="J325" s="16"/>
    </row>
    <row r="326" spans="1:10" x14ac:dyDescent="0.2">
      <c r="A326" s="15"/>
      <c r="B326" s="15" t="s">
        <v>667</v>
      </c>
      <c r="C326" s="15">
        <v>200310018</v>
      </c>
      <c r="D326" s="42"/>
      <c r="E326" s="7" t="s">
        <v>772</v>
      </c>
      <c r="F326" s="8">
        <v>5</v>
      </c>
      <c r="G326" s="8">
        <v>1</v>
      </c>
      <c r="H326" s="10"/>
      <c r="I326" s="40">
        <f t="shared" si="9"/>
        <v>0</v>
      </c>
      <c r="J326" s="16"/>
    </row>
    <row r="327" spans="1:10" x14ac:dyDescent="0.2">
      <c r="A327" s="15"/>
      <c r="B327" s="15" t="s">
        <v>668</v>
      </c>
      <c r="C327" s="45" t="s">
        <v>870</v>
      </c>
      <c r="D327" s="42"/>
      <c r="E327" s="7" t="s">
        <v>106</v>
      </c>
      <c r="F327" s="8">
        <v>30</v>
      </c>
      <c r="G327" s="8">
        <v>4</v>
      </c>
      <c r="H327" s="10"/>
      <c r="I327" s="40">
        <f t="shared" si="9"/>
        <v>0</v>
      </c>
      <c r="J327" s="16"/>
    </row>
    <row r="328" spans="1:10" x14ac:dyDescent="0.2">
      <c r="A328" s="15"/>
      <c r="B328" s="15" t="s">
        <v>669</v>
      </c>
      <c r="C328" s="45" t="s">
        <v>871</v>
      </c>
      <c r="D328" s="42"/>
      <c r="E328" s="7" t="s">
        <v>105</v>
      </c>
      <c r="F328" s="8">
        <v>30</v>
      </c>
      <c r="G328" s="8">
        <v>4</v>
      </c>
      <c r="H328" s="10"/>
      <c r="I328" s="40">
        <f t="shared" si="9"/>
        <v>0</v>
      </c>
      <c r="J328" s="16"/>
    </row>
    <row r="329" spans="1:10" x14ac:dyDescent="0.2">
      <c r="A329" s="15"/>
      <c r="B329" s="15" t="s">
        <v>670</v>
      </c>
      <c r="C329" s="15">
        <v>201110033</v>
      </c>
      <c r="D329" s="42"/>
      <c r="E329" s="7" t="s">
        <v>104</v>
      </c>
      <c r="F329" s="8">
        <v>5</v>
      </c>
      <c r="G329" s="8">
        <v>1</v>
      </c>
      <c r="H329" s="10"/>
      <c r="I329" s="40">
        <f t="shared" si="9"/>
        <v>0</v>
      </c>
      <c r="J329" s="16"/>
    </row>
    <row r="330" spans="1:10" x14ac:dyDescent="0.2">
      <c r="A330" s="15"/>
      <c r="B330" s="15" t="s">
        <v>671</v>
      </c>
      <c r="C330" s="45" t="s">
        <v>872</v>
      </c>
      <c r="D330" s="42"/>
      <c r="E330" s="7" t="s">
        <v>103</v>
      </c>
      <c r="F330" s="8">
        <v>50</v>
      </c>
      <c r="G330" s="8">
        <v>5</v>
      </c>
      <c r="H330" s="10"/>
      <c r="I330" s="40">
        <f t="shared" si="9"/>
        <v>0</v>
      </c>
      <c r="J330" s="16"/>
    </row>
    <row r="331" spans="1:10" x14ac:dyDescent="0.2">
      <c r="A331" s="15"/>
      <c r="B331" s="15" t="s">
        <v>672</v>
      </c>
      <c r="C331" s="15">
        <v>201115004</v>
      </c>
      <c r="D331" s="42"/>
      <c r="E331" s="7" t="s">
        <v>102</v>
      </c>
      <c r="F331" s="8">
        <v>5</v>
      </c>
      <c r="G331" s="8">
        <v>1</v>
      </c>
      <c r="H331" s="10"/>
      <c r="I331" s="40">
        <f t="shared" si="9"/>
        <v>0</v>
      </c>
      <c r="J331" s="16"/>
    </row>
    <row r="332" spans="1:10" x14ac:dyDescent="0.2">
      <c r="A332" s="15"/>
      <c r="B332" s="15" t="s">
        <v>673</v>
      </c>
      <c r="C332" s="45" t="s">
        <v>873</v>
      </c>
      <c r="D332" s="42"/>
      <c r="E332" s="7" t="s">
        <v>101</v>
      </c>
      <c r="F332" s="8">
        <v>2</v>
      </c>
      <c r="G332" s="8">
        <v>0</v>
      </c>
      <c r="H332" s="10"/>
      <c r="I332" s="40">
        <f t="shared" si="9"/>
        <v>0</v>
      </c>
      <c r="J332" s="16"/>
    </row>
    <row r="333" spans="1:10" x14ac:dyDescent="0.2">
      <c r="A333" s="15"/>
      <c r="B333" s="15" t="s">
        <v>674</v>
      </c>
      <c r="C333" s="45" t="s">
        <v>780</v>
      </c>
      <c r="D333" s="42"/>
      <c r="E333" s="7" t="s">
        <v>100</v>
      </c>
      <c r="F333" s="8">
        <v>50</v>
      </c>
      <c r="G333" s="8">
        <v>5</v>
      </c>
      <c r="H333" s="10"/>
      <c r="I333" s="40">
        <f t="shared" si="9"/>
        <v>0</v>
      </c>
      <c r="J333" s="16"/>
    </row>
    <row r="334" spans="1:10" x14ac:dyDescent="0.2">
      <c r="A334" s="15"/>
      <c r="B334" s="15" t="s">
        <v>675</v>
      </c>
      <c r="C334" s="15">
        <v>200530007</v>
      </c>
      <c r="D334" s="42"/>
      <c r="E334" s="7" t="s">
        <v>99</v>
      </c>
      <c r="F334" s="8">
        <v>2</v>
      </c>
      <c r="G334" s="8">
        <v>0</v>
      </c>
      <c r="H334" s="10"/>
      <c r="I334" s="40">
        <f t="shared" si="9"/>
        <v>0</v>
      </c>
      <c r="J334" s="16"/>
    </row>
    <row r="335" spans="1:10" x14ac:dyDescent="0.2">
      <c r="A335" s="15"/>
      <c r="B335" s="15" t="s">
        <v>676</v>
      </c>
      <c r="C335" s="15">
        <v>201115011</v>
      </c>
      <c r="D335" s="42"/>
      <c r="E335" s="7" t="s">
        <v>98</v>
      </c>
      <c r="F335" s="8">
        <v>10</v>
      </c>
      <c r="G335" s="8">
        <v>1</v>
      </c>
      <c r="H335" s="10"/>
      <c r="I335" s="40">
        <f t="shared" si="9"/>
        <v>0</v>
      </c>
      <c r="J335" s="16"/>
    </row>
    <row r="336" spans="1:10" x14ac:dyDescent="0.2">
      <c r="A336" s="15"/>
      <c r="B336" s="15" t="s">
        <v>677</v>
      </c>
      <c r="C336" s="15">
        <v>200575015</v>
      </c>
      <c r="D336" s="42"/>
      <c r="E336" s="7" t="s">
        <v>97</v>
      </c>
      <c r="F336" s="8">
        <v>5</v>
      </c>
      <c r="G336" s="8">
        <v>1</v>
      </c>
      <c r="H336" s="10"/>
      <c r="I336" s="40">
        <f t="shared" si="9"/>
        <v>0</v>
      </c>
      <c r="J336" s="16"/>
    </row>
    <row r="337" spans="1:10" x14ac:dyDescent="0.2">
      <c r="A337" s="15"/>
      <c r="B337" s="15" t="s">
        <v>678</v>
      </c>
      <c r="C337" s="15">
        <v>201115519</v>
      </c>
      <c r="D337" s="42"/>
      <c r="E337" s="7" t="s">
        <v>96</v>
      </c>
      <c r="F337" s="8">
        <v>5</v>
      </c>
      <c r="G337" s="8">
        <v>1</v>
      </c>
      <c r="H337" s="10"/>
      <c r="I337" s="40">
        <f t="shared" si="9"/>
        <v>0</v>
      </c>
      <c r="J337" s="16"/>
    </row>
    <row r="338" spans="1:10" x14ac:dyDescent="0.2">
      <c r="A338" s="15"/>
      <c r="B338" s="15" t="s">
        <v>679</v>
      </c>
      <c r="C338" s="15">
        <v>201110104</v>
      </c>
      <c r="D338" s="42"/>
      <c r="E338" s="7" t="s">
        <v>95</v>
      </c>
      <c r="F338" s="8">
        <v>20</v>
      </c>
      <c r="G338" s="8">
        <v>5</v>
      </c>
      <c r="H338" s="10"/>
      <c r="I338" s="40">
        <f t="shared" si="9"/>
        <v>0</v>
      </c>
      <c r="J338" s="16"/>
    </row>
    <row r="339" spans="1:10" x14ac:dyDescent="0.2">
      <c r="A339" s="15"/>
      <c r="B339" s="15" t="s">
        <v>680</v>
      </c>
      <c r="C339" s="15">
        <v>200065032</v>
      </c>
      <c r="D339" s="42"/>
      <c r="E339" s="7" t="s">
        <v>94</v>
      </c>
      <c r="F339" s="8">
        <v>2</v>
      </c>
      <c r="G339" s="8">
        <v>1</v>
      </c>
      <c r="H339" s="10"/>
      <c r="I339" s="40">
        <f t="shared" si="9"/>
        <v>0</v>
      </c>
      <c r="J339" s="16"/>
    </row>
    <row r="340" spans="1:10" x14ac:dyDescent="0.2">
      <c r="A340" s="15"/>
      <c r="B340" s="15" t="s">
        <v>681</v>
      </c>
      <c r="C340" s="15">
        <v>201165003</v>
      </c>
      <c r="D340" s="42"/>
      <c r="E340" s="7" t="s">
        <v>93</v>
      </c>
      <c r="F340" s="8">
        <v>2</v>
      </c>
      <c r="G340" s="8">
        <v>1</v>
      </c>
      <c r="H340" s="10"/>
      <c r="I340" s="40">
        <f t="shared" si="9"/>
        <v>0</v>
      </c>
      <c r="J340" s="16"/>
    </row>
    <row r="341" spans="1:10" x14ac:dyDescent="0.2">
      <c r="A341" s="15"/>
      <c r="B341" s="15" t="s">
        <v>682</v>
      </c>
      <c r="C341" s="15">
        <v>200525001</v>
      </c>
      <c r="D341" s="42"/>
      <c r="E341" s="7" t="s">
        <v>92</v>
      </c>
      <c r="F341" s="8">
        <v>5</v>
      </c>
      <c r="G341" s="8">
        <v>1</v>
      </c>
      <c r="H341" s="10"/>
      <c r="I341" s="40">
        <f t="shared" si="9"/>
        <v>0</v>
      </c>
      <c r="J341" s="16"/>
    </row>
    <row r="342" spans="1:10" x14ac:dyDescent="0.2">
      <c r="A342" s="15"/>
      <c r="B342" s="15" t="s">
        <v>683</v>
      </c>
      <c r="C342" s="15">
        <v>200625001</v>
      </c>
      <c r="D342" s="42"/>
      <c r="E342" s="7" t="s">
        <v>91</v>
      </c>
      <c r="F342" s="8">
        <v>5</v>
      </c>
      <c r="G342" s="8">
        <v>1</v>
      </c>
      <c r="H342" s="10"/>
      <c r="I342" s="40">
        <f t="shared" si="9"/>
        <v>0</v>
      </c>
      <c r="J342" s="16"/>
    </row>
    <row r="343" spans="1:10" x14ac:dyDescent="0.2">
      <c r="A343" s="15"/>
      <c r="B343" s="15" t="s">
        <v>684</v>
      </c>
      <c r="C343" s="15">
        <v>201165012</v>
      </c>
      <c r="D343" s="42"/>
      <c r="E343" s="7" t="s">
        <v>90</v>
      </c>
      <c r="F343" s="8">
        <v>5</v>
      </c>
      <c r="G343" s="8">
        <v>1</v>
      </c>
      <c r="H343" s="10"/>
      <c r="I343" s="40">
        <f t="shared" si="9"/>
        <v>0</v>
      </c>
      <c r="J343" s="16"/>
    </row>
    <row r="344" spans="1:10" x14ac:dyDescent="0.2">
      <c r="A344" s="15"/>
      <c r="B344" s="15" t="s">
        <v>685</v>
      </c>
      <c r="C344" s="15">
        <v>201115090</v>
      </c>
      <c r="D344" s="42"/>
      <c r="E344" s="7" t="s">
        <v>89</v>
      </c>
      <c r="F344" s="8">
        <v>5</v>
      </c>
      <c r="G344" s="8">
        <v>1</v>
      </c>
      <c r="H344" s="10"/>
      <c r="I344" s="40">
        <f t="shared" si="9"/>
        <v>0</v>
      </c>
      <c r="J344" s="16"/>
    </row>
    <row r="345" spans="1:10" x14ac:dyDescent="0.2">
      <c r="A345" s="15"/>
      <c r="B345" s="15" t="s">
        <v>686</v>
      </c>
      <c r="C345" s="15">
        <v>201115515</v>
      </c>
      <c r="D345" s="42"/>
      <c r="E345" s="7" t="s">
        <v>88</v>
      </c>
      <c r="F345" s="8">
        <v>30</v>
      </c>
      <c r="G345" s="8">
        <v>2</v>
      </c>
      <c r="H345" s="10"/>
      <c r="I345" s="40">
        <f t="shared" si="9"/>
        <v>0</v>
      </c>
      <c r="J345" s="16"/>
    </row>
    <row r="346" spans="1:10" x14ac:dyDescent="0.2">
      <c r="A346" s="15"/>
      <c r="B346" s="15" t="s">
        <v>687</v>
      </c>
      <c r="C346" s="15">
        <v>201115050</v>
      </c>
      <c r="D346" s="42"/>
      <c r="E346" s="7" t="s">
        <v>87</v>
      </c>
      <c r="F346" s="8">
        <v>15</v>
      </c>
      <c r="G346" s="8">
        <v>2</v>
      </c>
      <c r="H346" s="10"/>
      <c r="I346" s="40">
        <f t="shared" si="9"/>
        <v>0</v>
      </c>
      <c r="J346" s="16"/>
    </row>
    <row r="347" spans="1:10" x14ac:dyDescent="0.2">
      <c r="A347" s="15"/>
      <c r="B347" s="15" t="s">
        <v>688</v>
      </c>
      <c r="C347" s="15">
        <v>201115060</v>
      </c>
      <c r="D347" s="42"/>
      <c r="E347" s="7" t="s">
        <v>86</v>
      </c>
      <c r="F347" s="8">
        <v>15</v>
      </c>
      <c r="G347" s="8">
        <v>1</v>
      </c>
      <c r="H347" s="10"/>
      <c r="I347" s="40">
        <f t="shared" si="9"/>
        <v>0</v>
      </c>
      <c r="J347" s="16"/>
    </row>
    <row r="348" spans="1:10" x14ac:dyDescent="0.2">
      <c r="A348" s="15"/>
      <c r="B348" s="15" t="s">
        <v>689</v>
      </c>
      <c r="C348" s="15">
        <v>200625107</v>
      </c>
      <c r="D348" s="42"/>
      <c r="E348" s="7" t="s">
        <v>85</v>
      </c>
      <c r="F348" s="8">
        <v>30</v>
      </c>
      <c r="G348" s="8">
        <v>2</v>
      </c>
      <c r="H348" s="10"/>
      <c r="I348" s="40">
        <f t="shared" si="9"/>
        <v>0</v>
      </c>
      <c r="J348" s="16"/>
    </row>
    <row r="349" spans="1:10" x14ac:dyDescent="0.2">
      <c r="A349" s="15"/>
      <c r="B349" s="15" t="s">
        <v>690</v>
      </c>
      <c r="C349" s="15">
        <v>201179001</v>
      </c>
      <c r="D349" s="42"/>
      <c r="E349" s="7" t="s">
        <v>84</v>
      </c>
      <c r="F349" s="8">
        <v>5</v>
      </c>
      <c r="G349" s="8">
        <v>1</v>
      </c>
      <c r="H349" s="10"/>
      <c r="I349" s="40">
        <f t="shared" si="9"/>
        <v>0</v>
      </c>
      <c r="J349" s="16"/>
    </row>
    <row r="350" spans="1:10" x14ac:dyDescent="0.2">
      <c r="A350" s="15"/>
      <c r="B350" s="15" t="s">
        <v>691</v>
      </c>
      <c r="C350" s="15">
        <v>200615030</v>
      </c>
      <c r="D350" s="42"/>
      <c r="E350" s="7" t="s">
        <v>83</v>
      </c>
      <c r="F350" s="8">
        <v>30</v>
      </c>
      <c r="G350" s="8">
        <v>2</v>
      </c>
      <c r="H350" s="10"/>
      <c r="I350" s="40">
        <f t="shared" si="9"/>
        <v>0</v>
      </c>
      <c r="J350" s="16"/>
    </row>
    <row r="351" spans="1:10" x14ac:dyDescent="0.2">
      <c r="A351" s="15"/>
      <c r="B351" s="15" t="s">
        <v>692</v>
      </c>
      <c r="C351" s="45" t="s">
        <v>781</v>
      </c>
      <c r="D351" s="42"/>
      <c r="E351" s="7" t="s">
        <v>82</v>
      </c>
      <c r="F351" s="8">
        <v>2</v>
      </c>
      <c r="G351" s="8">
        <v>0</v>
      </c>
      <c r="H351" s="10"/>
      <c r="I351" s="40">
        <f t="shared" si="9"/>
        <v>0</v>
      </c>
      <c r="J351" s="16"/>
    </row>
    <row r="352" spans="1:10" x14ac:dyDescent="0.2">
      <c r="A352" s="15"/>
      <c r="B352" s="15" t="s">
        <v>693</v>
      </c>
      <c r="C352" s="45" t="s">
        <v>874</v>
      </c>
      <c r="D352" s="42"/>
      <c r="E352" s="7" t="s">
        <v>81</v>
      </c>
      <c r="F352" s="8">
        <v>30</v>
      </c>
      <c r="G352" s="8">
        <v>3</v>
      </c>
      <c r="H352" s="10"/>
      <c r="I352" s="40">
        <f t="shared" si="9"/>
        <v>0</v>
      </c>
      <c r="J352" s="16"/>
    </row>
    <row r="353" spans="1:10" x14ac:dyDescent="0.2">
      <c r="A353" s="15"/>
      <c r="B353" s="15" t="s">
        <v>694</v>
      </c>
      <c r="C353" s="45" t="s">
        <v>875</v>
      </c>
      <c r="D353" s="42"/>
      <c r="E353" s="7" t="s">
        <v>80</v>
      </c>
      <c r="F353" s="8">
        <v>30</v>
      </c>
      <c r="G353" s="8">
        <v>3</v>
      </c>
      <c r="H353" s="10"/>
      <c r="I353" s="40">
        <f t="shared" si="9"/>
        <v>0</v>
      </c>
      <c r="J353" s="16"/>
    </row>
    <row r="354" spans="1:10" x14ac:dyDescent="0.2">
      <c r="A354" s="15"/>
      <c r="B354" s="15" t="s">
        <v>695</v>
      </c>
      <c r="C354" s="45" t="s">
        <v>876</v>
      </c>
      <c r="D354" s="42"/>
      <c r="E354" s="7" t="s">
        <v>79</v>
      </c>
      <c r="F354" s="8">
        <v>30</v>
      </c>
      <c r="G354" s="8">
        <v>3</v>
      </c>
      <c r="H354" s="10"/>
      <c r="I354" s="40">
        <f t="shared" si="9"/>
        <v>0</v>
      </c>
      <c r="J354" s="16"/>
    </row>
    <row r="355" spans="1:10" x14ac:dyDescent="0.2">
      <c r="A355" s="15"/>
      <c r="B355" s="15" t="s">
        <v>696</v>
      </c>
      <c r="C355" s="45" t="s">
        <v>877</v>
      </c>
      <c r="D355" s="42"/>
      <c r="E355" s="7" t="s">
        <v>78</v>
      </c>
      <c r="F355" s="8">
        <v>10</v>
      </c>
      <c r="G355" s="8">
        <v>1</v>
      </c>
      <c r="H355" s="10"/>
      <c r="I355" s="40">
        <f t="shared" si="9"/>
        <v>0</v>
      </c>
      <c r="J355" s="16"/>
    </row>
    <row r="356" spans="1:10" x14ac:dyDescent="0.2">
      <c r="A356" s="15"/>
      <c r="B356" s="15" t="s">
        <v>697</v>
      </c>
      <c r="C356" s="15" t="s">
        <v>878</v>
      </c>
      <c r="D356" s="42"/>
      <c r="E356" s="7" t="s">
        <v>77</v>
      </c>
      <c r="F356" s="8">
        <v>2</v>
      </c>
      <c r="G356" s="8">
        <v>0</v>
      </c>
      <c r="H356" s="10"/>
      <c r="I356" s="40">
        <f t="shared" si="9"/>
        <v>0</v>
      </c>
      <c r="J356" s="16"/>
    </row>
    <row r="357" spans="1:10" x14ac:dyDescent="0.2">
      <c r="A357" s="15"/>
      <c r="B357" s="15" t="s">
        <v>698</v>
      </c>
      <c r="C357" s="45" t="s">
        <v>879</v>
      </c>
      <c r="D357" s="42"/>
      <c r="E357" s="7" t="s">
        <v>76</v>
      </c>
      <c r="F357" s="8">
        <v>2</v>
      </c>
      <c r="G357" s="8">
        <v>0</v>
      </c>
      <c r="H357" s="10"/>
      <c r="I357" s="40">
        <f t="shared" si="9"/>
        <v>0</v>
      </c>
      <c r="J357" s="16"/>
    </row>
    <row r="358" spans="1:10" x14ac:dyDescent="0.2">
      <c r="A358" s="15"/>
      <c r="B358" s="15" t="s">
        <v>699</v>
      </c>
      <c r="C358" s="45" t="s">
        <v>880</v>
      </c>
      <c r="D358" s="42"/>
      <c r="E358" s="7" t="s">
        <v>75</v>
      </c>
      <c r="F358" s="8">
        <v>2</v>
      </c>
      <c r="G358" s="8">
        <v>0</v>
      </c>
      <c r="H358" s="10"/>
      <c r="I358" s="40">
        <f t="shared" si="9"/>
        <v>0</v>
      </c>
      <c r="J358" s="16"/>
    </row>
    <row r="359" spans="1:10" x14ac:dyDescent="0.2">
      <c r="A359" s="15"/>
      <c r="B359" s="15" t="s">
        <v>700</v>
      </c>
      <c r="C359" s="45" t="s">
        <v>881</v>
      </c>
      <c r="D359" s="42"/>
      <c r="E359" s="7" t="s">
        <v>74</v>
      </c>
      <c r="F359" s="8">
        <v>2</v>
      </c>
      <c r="G359" s="8">
        <v>0</v>
      </c>
      <c r="H359" s="10"/>
      <c r="I359" s="40">
        <f t="shared" si="9"/>
        <v>0</v>
      </c>
      <c r="J359" s="16"/>
    </row>
    <row r="360" spans="1:10" x14ac:dyDescent="0.2">
      <c r="A360" s="15"/>
      <c r="B360" s="15" t="s">
        <v>701</v>
      </c>
      <c r="C360" s="45" t="s">
        <v>882</v>
      </c>
      <c r="D360" s="42"/>
      <c r="E360" s="7" t="s">
        <v>73</v>
      </c>
      <c r="F360" s="8">
        <v>2</v>
      </c>
      <c r="G360" s="8">
        <v>0</v>
      </c>
      <c r="H360" s="10"/>
      <c r="I360" s="40">
        <f t="shared" si="9"/>
        <v>0</v>
      </c>
      <c r="J360" s="16"/>
    </row>
    <row r="361" spans="1:10" x14ac:dyDescent="0.2">
      <c r="A361" s="15"/>
      <c r="B361" s="15" t="s">
        <v>702</v>
      </c>
      <c r="C361" s="45" t="s">
        <v>883</v>
      </c>
      <c r="D361" s="42"/>
      <c r="E361" s="7" t="s">
        <v>72</v>
      </c>
      <c r="F361" s="8">
        <v>20</v>
      </c>
      <c r="G361" s="8">
        <v>2</v>
      </c>
      <c r="H361" s="10"/>
      <c r="I361" s="40">
        <f t="shared" si="9"/>
        <v>0</v>
      </c>
      <c r="J361" s="16"/>
    </row>
    <row r="362" spans="1:10" x14ac:dyDescent="0.2">
      <c r="A362" s="15"/>
      <c r="B362" s="15" t="s">
        <v>703</v>
      </c>
      <c r="C362" s="15">
        <v>201510013</v>
      </c>
      <c r="D362" s="42"/>
      <c r="E362" s="7" t="s">
        <v>71</v>
      </c>
      <c r="F362" s="8">
        <v>10</v>
      </c>
      <c r="G362" s="8">
        <v>1</v>
      </c>
      <c r="H362" s="10"/>
      <c r="I362" s="40">
        <f t="shared" si="9"/>
        <v>0</v>
      </c>
      <c r="J362" s="16"/>
    </row>
    <row r="363" spans="1:10" x14ac:dyDescent="0.2">
      <c r="A363" s="15"/>
      <c r="B363" s="15" t="s">
        <v>704</v>
      </c>
      <c r="C363" s="15">
        <v>201120008</v>
      </c>
      <c r="D363" s="42"/>
      <c r="E363" s="7" t="s">
        <v>70</v>
      </c>
      <c r="F363" s="8">
        <v>50</v>
      </c>
      <c r="G363" s="8">
        <v>5</v>
      </c>
      <c r="H363" s="10"/>
      <c r="I363" s="40">
        <f t="shared" si="9"/>
        <v>0</v>
      </c>
      <c r="J363" s="16"/>
    </row>
    <row r="364" spans="1:10" x14ac:dyDescent="0.2">
      <c r="A364" s="15"/>
      <c r="B364" s="15" t="s">
        <v>705</v>
      </c>
      <c r="C364" s="45" t="s">
        <v>884</v>
      </c>
      <c r="D364" s="42"/>
      <c r="E364" s="7" t="s">
        <v>69</v>
      </c>
      <c r="F364" s="8">
        <v>10</v>
      </c>
      <c r="G364" s="8">
        <v>2</v>
      </c>
      <c r="H364" s="10"/>
      <c r="I364" s="40">
        <f t="shared" si="9"/>
        <v>0</v>
      </c>
      <c r="J364" s="16"/>
    </row>
    <row r="365" spans="1:10" x14ac:dyDescent="0.2">
      <c r="A365" s="15"/>
      <c r="B365" s="15" t="s">
        <v>706</v>
      </c>
      <c r="C365" s="45" t="s">
        <v>885</v>
      </c>
      <c r="D365" s="42"/>
      <c r="E365" s="7" t="s">
        <v>68</v>
      </c>
      <c r="F365" s="8">
        <v>10</v>
      </c>
      <c r="G365" s="8">
        <v>2</v>
      </c>
      <c r="H365" s="10"/>
      <c r="I365" s="40">
        <f t="shared" si="9"/>
        <v>0</v>
      </c>
      <c r="J365" s="16"/>
    </row>
    <row r="366" spans="1:10" x14ac:dyDescent="0.2">
      <c r="A366" s="15"/>
      <c r="B366" s="15" t="s">
        <v>707</v>
      </c>
      <c r="C366" s="45" t="s">
        <v>886</v>
      </c>
      <c r="D366" s="42"/>
      <c r="E366" s="7" t="s">
        <v>67</v>
      </c>
      <c r="F366" s="8">
        <v>10</v>
      </c>
      <c r="G366" s="8">
        <v>2</v>
      </c>
      <c r="H366" s="10"/>
      <c r="I366" s="40">
        <f t="shared" si="9"/>
        <v>0</v>
      </c>
      <c r="J366" s="16"/>
    </row>
    <row r="367" spans="1:10" x14ac:dyDescent="0.2">
      <c r="A367" s="15"/>
      <c r="B367" s="15" t="s">
        <v>708</v>
      </c>
      <c r="C367" s="15">
        <v>200020004</v>
      </c>
      <c r="D367" s="42"/>
      <c r="E367" s="7" t="s">
        <v>66</v>
      </c>
      <c r="F367" s="8">
        <v>5</v>
      </c>
      <c r="G367" s="8">
        <v>1</v>
      </c>
      <c r="H367" s="10"/>
      <c r="I367" s="40">
        <f t="shared" si="9"/>
        <v>0</v>
      </c>
      <c r="J367" s="16"/>
    </row>
    <row r="368" spans="1:10" x14ac:dyDescent="0.2">
      <c r="A368" s="15"/>
      <c r="B368" s="15">
        <v>7591080900</v>
      </c>
      <c r="C368" s="15">
        <v>201530009</v>
      </c>
      <c r="D368" s="42"/>
      <c r="E368" s="7" t="s">
        <v>65</v>
      </c>
      <c r="F368" s="8">
        <v>5</v>
      </c>
      <c r="G368" s="8">
        <v>1</v>
      </c>
      <c r="H368" s="10"/>
      <c r="I368" s="40">
        <f t="shared" si="9"/>
        <v>0</v>
      </c>
      <c r="J368" s="16"/>
    </row>
    <row r="369" spans="1:10" x14ac:dyDescent="0.2">
      <c r="A369" s="15"/>
      <c r="B369" s="15" t="s">
        <v>709</v>
      </c>
      <c r="C369" s="15">
        <v>201110075</v>
      </c>
      <c r="D369" s="42"/>
      <c r="E369" s="7" t="s">
        <v>64</v>
      </c>
      <c r="F369" s="8">
        <v>100</v>
      </c>
      <c r="G369" s="8">
        <v>10</v>
      </c>
      <c r="H369" s="10"/>
      <c r="I369" s="40">
        <f t="shared" si="9"/>
        <v>0</v>
      </c>
      <c r="J369" s="16"/>
    </row>
    <row r="370" spans="1:10" x14ac:dyDescent="0.2">
      <c r="A370" s="15"/>
      <c r="B370" s="15" t="s">
        <v>710</v>
      </c>
      <c r="C370" s="45" t="s">
        <v>887</v>
      </c>
      <c r="D370" s="42"/>
      <c r="E370" s="7" t="s">
        <v>63</v>
      </c>
      <c r="F370" s="8">
        <v>10</v>
      </c>
      <c r="G370" s="8">
        <v>1</v>
      </c>
      <c r="H370" s="10"/>
      <c r="I370" s="40">
        <f t="shared" si="9"/>
        <v>0</v>
      </c>
      <c r="J370" s="16"/>
    </row>
    <row r="371" spans="1:10" x14ac:dyDescent="0.2">
      <c r="A371" s="15"/>
      <c r="B371" s="15" t="s">
        <v>711</v>
      </c>
      <c r="C371" s="15">
        <v>200615029</v>
      </c>
      <c r="D371" s="42"/>
      <c r="E371" s="7" t="s">
        <v>62</v>
      </c>
      <c r="F371" s="8">
        <v>5</v>
      </c>
      <c r="G371" s="8">
        <v>1</v>
      </c>
      <c r="H371" s="10"/>
      <c r="I371" s="40">
        <f t="shared" si="9"/>
        <v>0</v>
      </c>
      <c r="J371" s="16"/>
    </row>
    <row r="372" spans="1:10" x14ac:dyDescent="0.2">
      <c r="A372" s="15"/>
      <c r="B372" s="15" t="s">
        <v>712</v>
      </c>
      <c r="C372" s="15">
        <v>200615104</v>
      </c>
      <c r="D372" s="42"/>
      <c r="E372" s="7" t="s">
        <v>61</v>
      </c>
      <c r="F372" s="8">
        <v>10</v>
      </c>
      <c r="G372" s="8">
        <v>1</v>
      </c>
      <c r="H372" s="10"/>
      <c r="I372" s="40">
        <f t="shared" si="9"/>
        <v>0</v>
      </c>
      <c r="J372" s="16"/>
    </row>
    <row r="373" spans="1:10" x14ac:dyDescent="0.2">
      <c r="A373" s="15"/>
      <c r="B373" s="15" t="s">
        <v>713</v>
      </c>
      <c r="C373" s="15">
        <v>201535015</v>
      </c>
      <c r="D373" s="42"/>
      <c r="E373" s="7" t="s">
        <v>60</v>
      </c>
      <c r="F373" s="8">
        <v>5</v>
      </c>
      <c r="G373" s="8">
        <v>1</v>
      </c>
      <c r="H373" s="10"/>
      <c r="I373" s="40">
        <f t="shared" si="9"/>
        <v>0</v>
      </c>
      <c r="J373" s="16"/>
    </row>
    <row r="374" spans="1:10" x14ac:dyDescent="0.2">
      <c r="A374" s="15"/>
      <c r="B374" s="15" t="s">
        <v>714</v>
      </c>
      <c r="C374" s="15">
        <v>201535025</v>
      </c>
      <c r="D374" s="42"/>
      <c r="E374" s="7" t="s">
        <v>59</v>
      </c>
      <c r="F374" s="8">
        <v>5</v>
      </c>
      <c r="G374" s="8">
        <v>1</v>
      </c>
      <c r="H374" s="10"/>
      <c r="I374" s="40">
        <f t="shared" si="9"/>
        <v>0</v>
      </c>
      <c r="J374" s="16"/>
    </row>
    <row r="375" spans="1:10" x14ac:dyDescent="0.2">
      <c r="A375" s="15"/>
      <c r="B375" s="15" t="s">
        <v>715</v>
      </c>
      <c r="C375" s="15">
        <v>201535016</v>
      </c>
      <c r="D375" s="42"/>
      <c r="E375" s="7" t="s">
        <v>58</v>
      </c>
      <c r="F375" s="8">
        <v>5</v>
      </c>
      <c r="G375" s="8">
        <v>1</v>
      </c>
      <c r="H375" s="10"/>
      <c r="I375" s="40">
        <f t="shared" si="9"/>
        <v>0</v>
      </c>
      <c r="J375" s="16"/>
    </row>
    <row r="376" spans="1:10" x14ac:dyDescent="0.2">
      <c r="A376" s="15"/>
      <c r="B376" s="15" t="s">
        <v>716</v>
      </c>
      <c r="C376" s="15">
        <v>201535024</v>
      </c>
      <c r="D376" s="42"/>
      <c r="E376" s="7" t="s">
        <v>57</v>
      </c>
      <c r="F376" s="8">
        <v>5</v>
      </c>
      <c r="G376" s="8">
        <v>1</v>
      </c>
      <c r="H376" s="10"/>
      <c r="I376" s="40">
        <f t="shared" si="9"/>
        <v>0</v>
      </c>
      <c r="J376" s="16"/>
    </row>
    <row r="377" spans="1:10" x14ac:dyDescent="0.2">
      <c r="A377" s="15"/>
      <c r="B377" s="15" t="s">
        <v>717</v>
      </c>
      <c r="C377" s="15">
        <v>201110127</v>
      </c>
      <c r="D377" s="42"/>
      <c r="E377" s="7" t="s">
        <v>56</v>
      </c>
      <c r="F377" s="8">
        <v>20</v>
      </c>
      <c r="G377" s="8">
        <v>2</v>
      </c>
      <c r="H377" s="10"/>
      <c r="I377" s="40">
        <f t="shared" si="9"/>
        <v>0</v>
      </c>
      <c r="J377" s="16"/>
    </row>
    <row r="378" spans="1:10" x14ac:dyDescent="0.2">
      <c r="A378" s="15"/>
      <c r="B378" s="15" t="s">
        <v>718</v>
      </c>
      <c r="C378" s="15">
        <v>201135001</v>
      </c>
      <c r="D378" s="42"/>
      <c r="E378" s="7" t="s">
        <v>55</v>
      </c>
      <c r="F378" s="8">
        <v>5</v>
      </c>
      <c r="G378" s="8">
        <v>1</v>
      </c>
      <c r="H378" s="10"/>
      <c r="I378" s="40">
        <f t="shared" si="9"/>
        <v>0</v>
      </c>
      <c r="J378" s="16"/>
    </row>
    <row r="379" spans="1:10" x14ac:dyDescent="0.2">
      <c r="A379" s="15"/>
      <c r="B379" s="15" t="s">
        <v>719</v>
      </c>
      <c r="C379" s="15">
        <v>201135501</v>
      </c>
      <c r="D379" s="42"/>
      <c r="E379" s="7" t="s">
        <v>54</v>
      </c>
      <c r="F379" s="8">
        <v>5</v>
      </c>
      <c r="G379" s="8">
        <v>1</v>
      </c>
      <c r="H379" s="10"/>
      <c r="I379" s="40">
        <f t="shared" si="9"/>
        <v>0</v>
      </c>
      <c r="J379" s="16"/>
    </row>
    <row r="380" spans="1:10" x14ac:dyDescent="0.2">
      <c r="A380" s="15"/>
      <c r="B380" s="15" t="s">
        <v>720</v>
      </c>
      <c r="C380" s="15">
        <v>201535002</v>
      </c>
      <c r="D380" s="42"/>
      <c r="E380" s="7" t="s">
        <v>53</v>
      </c>
      <c r="F380" s="8">
        <v>5</v>
      </c>
      <c r="G380" s="8">
        <v>1</v>
      </c>
      <c r="H380" s="10"/>
      <c r="I380" s="40">
        <f t="shared" si="9"/>
        <v>0</v>
      </c>
      <c r="J380" s="16"/>
    </row>
    <row r="381" spans="1:10" x14ac:dyDescent="0.2">
      <c r="A381" s="15"/>
      <c r="B381" s="15" t="s">
        <v>721</v>
      </c>
      <c r="C381" s="15">
        <v>201115005</v>
      </c>
      <c r="D381" s="42"/>
      <c r="E381" s="7" t="s">
        <v>52</v>
      </c>
      <c r="F381" s="8">
        <v>5</v>
      </c>
      <c r="G381" s="8">
        <v>1</v>
      </c>
      <c r="H381" s="10"/>
      <c r="I381" s="40">
        <f t="shared" si="9"/>
        <v>0</v>
      </c>
      <c r="J381" s="16"/>
    </row>
    <row r="382" spans="1:10" x14ac:dyDescent="0.2">
      <c r="A382" s="15"/>
      <c r="B382" s="15" t="s">
        <v>722</v>
      </c>
      <c r="C382" s="15">
        <v>201155001</v>
      </c>
      <c r="D382" s="42"/>
      <c r="E382" s="7" t="s">
        <v>51</v>
      </c>
      <c r="F382" s="8">
        <v>5</v>
      </c>
      <c r="G382" s="8">
        <v>1</v>
      </c>
      <c r="H382" s="10"/>
      <c r="I382" s="40">
        <f t="shared" si="9"/>
        <v>0</v>
      </c>
      <c r="J382" s="16"/>
    </row>
    <row r="383" spans="1:10" x14ac:dyDescent="0.2">
      <c r="A383" s="15"/>
      <c r="B383" s="15" t="s">
        <v>723</v>
      </c>
      <c r="C383" s="15">
        <v>201155501</v>
      </c>
      <c r="D383" s="42"/>
      <c r="E383" s="7" t="s">
        <v>50</v>
      </c>
      <c r="F383" s="8">
        <v>5</v>
      </c>
      <c r="G383" s="8">
        <v>1</v>
      </c>
      <c r="H383" s="10"/>
      <c r="I383" s="40">
        <f t="shared" si="9"/>
        <v>0</v>
      </c>
      <c r="J383" s="16"/>
    </row>
    <row r="384" spans="1:10" x14ac:dyDescent="0.2">
      <c r="A384" s="15"/>
      <c r="B384" s="15" t="s">
        <v>724</v>
      </c>
      <c r="C384" s="15">
        <v>201115505</v>
      </c>
      <c r="D384" s="42"/>
      <c r="E384" s="7" t="s">
        <v>49</v>
      </c>
      <c r="F384" s="8">
        <v>5</v>
      </c>
      <c r="G384" s="8">
        <v>1</v>
      </c>
      <c r="H384" s="10"/>
      <c r="I384" s="40">
        <f t="shared" si="9"/>
        <v>0</v>
      </c>
      <c r="J384" s="16"/>
    </row>
    <row r="385" spans="1:10" x14ac:dyDescent="0.2">
      <c r="A385" s="15"/>
      <c r="B385" s="15" t="s">
        <v>725</v>
      </c>
      <c r="C385" s="15">
        <v>200665004</v>
      </c>
      <c r="D385" s="42"/>
      <c r="E385" s="7" t="s">
        <v>48</v>
      </c>
      <c r="F385" s="8">
        <v>5</v>
      </c>
      <c r="G385" s="8">
        <v>1</v>
      </c>
      <c r="H385" s="10"/>
      <c r="I385" s="40">
        <f t="shared" si="9"/>
        <v>0</v>
      </c>
      <c r="J385" s="16"/>
    </row>
    <row r="386" spans="1:10" x14ac:dyDescent="0.2">
      <c r="A386" s="15"/>
      <c r="B386" s="15" t="s">
        <v>726</v>
      </c>
      <c r="C386" s="15">
        <v>200025005</v>
      </c>
      <c r="D386" s="42"/>
      <c r="E386" s="7" t="s">
        <v>47</v>
      </c>
      <c r="F386" s="8">
        <v>2</v>
      </c>
      <c r="G386" s="8">
        <v>1</v>
      </c>
      <c r="H386" s="10"/>
      <c r="I386" s="40">
        <f t="shared" si="9"/>
        <v>0</v>
      </c>
      <c r="J386" s="16"/>
    </row>
    <row r="387" spans="1:10" x14ac:dyDescent="0.2">
      <c r="A387" s="15"/>
      <c r="B387" s="15" t="s">
        <v>727</v>
      </c>
      <c r="C387" s="15">
        <v>201555002</v>
      </c>
      <c r="D387" s="42"/>
      <c r="E387" s="7" t="s">
        <v>46</v>
      </c>
      <c r="F387" s="8">
        <v>2</v>
      </c>
      <c r="G387" s="8">
        <v>1</v>
      </c>
      <c r="H387" s="10"/>
      <c r="I387" s="40">
        <f t="shared" si="9"/>
        <v>0</v>
      </c>
      <c r="J387" s="16"/>
    </row>
    <row r="388" spans="1:10" x14ac:dyDescent="0.2">
      <c r="A388" s="15"/>
      <c r="B388" s="15" t="s">
        <v>728</v>
      </c>
      <c r="C388" s="15">
        <v>201535004</v>
      </c>
      <c r="D388" s="42"/>
      <c r="E388" s="7" t="s">
        <v>45</v>
      </c>
      <c r="F388" s="8">
        <v>2</v>
      </c>
      <c r="G388" s="8">
        <v>1</v>
      </c>
      <c r="H388" s="10"/>
      <c r="I388" s="40">
        <f t="shared" si="9"/>
        <v>0</v>
      </c>
      <c r="J388" s="16"/>
    </row>
    <row r="389" spans="1:10" x14ac:dyDescent="0.2">
      <c r="A389" s="15"/>
      <c r="B389" s="15" t="s">
        <v>729</v>
      </c>
      <c r="C389" s="15">
        <v>200665001</v>
      </c>
      <c r="D389" s="42"/>
      <c r="E389" s="7" t="s">
        <v>44</v>
      </c>
      <c r="F389" s="8">
        <v>2</v>
      </c>
      <c r="G389" s="8">
        <v>1</v>
      </c>
      <c r="H389" s="10"/>
      <c r="I389" s="40">
        <f t="shared" si="9"/>
        <v>0</v>
      </c>
      <c r="J389" s="16"/>
    </row>
    <row r="390" spans="1:10" x14ac:dyDescent="0.2">
      <c r="A390" s="15"/>
      <c r="B390" s="15" t="s">
        <v>730</v>
      </c>
      <c r="C390" s="15">
        <v>201555001</v>
      </c>
      <c r="D390" s="42"/>
      <c r="E390" s="7" t="s">
        <v>43</v>
      </c>
      <c r="F390" s="8">
        <v>2</v>
      </c>
      <c r="G390" s="8">
        <v>1</v>
      </c>
      <c r="H390" s="10"/>
      <c r="I390" s="40">
        <f t="shared" si="9"/>
        <v>0</v>
      </c>
      <c r="J390" s="16"/>
    </row>
    <row r="391" spans="1:10" x14ac:dyDescent="0.2">
      <c r="A391" s="15"/>
      <c r="B391" s="15" t="s">
        <v>731</v>
      </c>
      <c r="C391" s="15">
        <v>201525003</v>
      </c>
      <c r="D391" s="42"/>
      <c r="E391" s="7" t="s">
        <v>42</v>
      </c>
      <c r="F391" s="8">
        <v>2</v>
      </c>
      <c r="G391" s="8">
        <v>1</v>
      </c>
      <c r="H391" s="10"/>
      <c r="I391" s="40">
        <f t="shared" si="9"/>
        <v>0</v>
      </c>
      <c r="J391" s="16"/>
    </row>
    <row r="392" spans="1:10" x14ac:dyDescent="0.2">
      <c r="A392" s="15"/>
      <c r="B392" s="15" t="s">
        <v>732</v>
      </c>
      <c r="C392" s="15">
        <v>201525001</v>
      </c>
      <c r="D392" s="42"/>
      <c r="E392" s="7" t="s">
        <v>41</v>
      </c>
      <c r="F392" s="8">
        <v>2</v>
      </c>
      <c r="G392" s="8">
        <v>1</v>
      </c>
      <c r="H392" s="10"/>
      <c r="I392" s="40">
        <f t="shared" si="9"/>
        <v>0</v>
      </c>
      <c r="J392" s="16"/>
    </row>
    <row r="393" spans="1:10" x14ac:dyDescent="0.2">
      <c r="A393" s="15"/>
      <c r="B393" s="15" t="s">
        <v>733</v>
      </c>
      <c r="C393" s="15">
        <v>201535006</v>
      </c>
      <c r="D393" s="42"/>
      <c r="E393" s="7" t="s">
        <v>40</v>
      </c>
      <c r="F393" s="8">
        <v>2</v>
      </c>
      <c r="G393" s="8">
        <v>1</v>
      </c>
      <c r="H393" s="10"/>
      <c r="I393" s="40">
        <f t="shared" si="9"/>
        <v>0</v>
      </c>
      <c r="J393" s="16"/>
    </row>
    <row r="394" spans="1:10" x14ac:dyDescent="0.2">
      <c r="A394" s="15"/>
      <c r="B394" s="15" t="s">
        <v>734</v>
      </c>
      <c r="C394" s="15">
        <v>200665005</v>
      </c>
      <c r="D394" s="42"/>
      <c r="E394" s="7" t="s">
        <v>39</v>
      </c>
      <c r="F394" s="8">
        <v>2</v>
      </c>
      <c r="G394" s="8">
        <v>1</v>
      </c>
      <c r="H394" s="10"/>
      <c r="I394" s="40">
        <f t="shared" si="9"/>
        <v>0</v>
      </c>
      <c r="J394" s="16"/>
    </row>
    <row r="395" spans="1:10" x14ac:dyDescent="0.2">
      <c r="A395" s="15"/>
      <c r="B395" s="15" t="s">
        <v>735</v>
      </c>
      <c r="C395" s="15">
        <v>201515003</v>
      </c>
      <c r="D395" s="42"/>
      <c r="E395" s="7" t="s">
        <v>38</v>
      </c>
      <c r="F395" s="8">
        <v>2</v>
      </c>
      <c r="G395" s="8">
        <v>1</v>
      </c>
      <c r="H395" s="10"/>
      <c r="I395" s="40">
        <f t="shared" si="9"/>
        <v>0</v>
      </c>
      <c r="J395" s="16"/>
    </row>
    <row r="396" spans="1:10" x14ac:dyDescent="0.2">
      <c r="A396" s="15"/>
      <c r="B396" s="15" t="s">
        <v>736</v>
      </c>
      <c r="C396" s="15">
        <v>201515002</v>
      </c>
      <c r="D396" s="42"/>
      <c r="E396" s="7" t="s">
        <v>37</v>
      </c>
      <c r="F396" s="8">
        <v>2</v>
      </c>
      <c r="G396" s="8">
        <v>1</v>
      </c>
      <c r="H396" s="10"/>
      <c r="I396" s="40">
        <f t="shared" si="9"/>
        <v>0</v>
      </c>
      <c r="J396" s="16"/>
    </row>
    <row r="397" spans="1:10" x14ac:dyDescent="0.2">
      <c r="A397" s="15"/>
      <c r="B397" s="15" t="s">
        <v>737</v>
      </c>
      <c r="C397" s="45" t="s">
        <v>888</v>
      </c>
      <c r="D397" s="42"/>
      <c r="E397" s="7" t="s">
        <v>36</v>
      </c>
      <c r="F397" s="8">
        <v>10</v>
      </c>
      <c r="G397" s="8">
        <v>2</v>
      </c>
      <c r="H397" s="10"/>
      <c r="I397" s="40">
        <f t="shared" si="9"/>
        <v>0</v>
      </c>
      <c r="J397" s="16"/>
    </row>
    <row r="398" spans="1:10" x14ac:dyDescent="0.2">
      <c r="A398" s="15"/>
      <c r="B398" s="15" t="s">
        <v>738</v>
      </c>
      <c r="C398" s="15">
        <v>201150002</v>
      </c>
      <c r="D398" s="42"/>
      <c r="E398" s="7" t="s">
        <v>35</v>
      </c>
      <c r="F398" s="8">
        <v>2</v>
      </c>
      <c r="G398" s="8">
        <v>1</v>
      </c>
      <c r="H398" s="10"/>
      <c r="I398" s="40">
        <f t="shared" si="9"/>
        <v>0</v>
      </c>
      <c r="J398" s="16"/>
    </row>
    <row r="399" spans="1:10" x14ac:dyDescent="0.2">
      <c r="A399" s="15"/>
      <c r="B399" s="15" t="s">
        <v>739</v>
      </c>
      <c r="C399" s="15">
        <v>201115014</v>
      </c>
      <c r="D399" s="42"/>
      <c r="E399" s="7" t="s">
        <v>34</v>
      </c>
      <c r="F399" s="8">
        <v>30</v>
      </c>
      <c r="G399" s="8">
        <v>6</v>
      </c>
      <c r="H399" s="10"/>
      <c r="I399" s="40">
        <f t="shared" si="9"/>
        <v>0</v>
      </c>
      <c r="J399" s="16"/>
    </row>
    <row r="400" spans="1:10" x14ac:dyDescent="0.2">
      <c r="A400" s="15"/>
      <c r="B400" s="15" t="s">
        <v>740</v>
      </c>
      <c r="C400" s="15">
        <v>201535013</v>
      </c>
      <c r="D400" s="42"/>
      <c r="E400" s="7" t="s">
        <v>33</v>
      </c>
      <c r="F400" s="8">
        <v>20</v>
      </c>
      <c r="G400" s="8">
        <v>4</v>
      </c>
      <c r="H400" s="10"/>
      <c r="I400" s="40">
        <f t="shared" si="9"/>
        <v>0</v>
      </c>
      <c r="J400" s="16"/>
    </row>
    <row r="401" spans="1:10" x14ac:dyDescent="0.2">
      <c r="A401" s="15"/>
      <c r="B401" s="15" t="s">
        <v>741</v>
      </c>
      <c r="C401" s="15">
        <v>201115100</v>
      </c>
      <c r="D401" s="42"/>
      <c r="E401" s="7" t="s">
        <v>32</v>
      </c>
      <c r="F401" s="8">
        <v>20</v>
      </c>
      <c r="G401" s="8">
        <v>5</v>
      </c>
      <c r="H401" s="10"/>
      <c r="I401" s="40">
        <f t="shared" si="9"/>
        <v>0</v>
      </c>
      <c r="J401" s="16"/>
    </row>
    <row r="402" spans="1:10" x14ac:dyDescent="0.2">
      <c r="A402" s="15"/>
      <c r="B402" s="15" t="s">
        <v>742</v>
      </c>
      <c r="C402" s="15">
        <v>201115110</v>
      </c>
      <c r="D402" s="42"/>
      <c r="E402" s="7" t="s">
        <v>31</v>
      </c>
      <c r="F402" s="8">
        <v>5</v>
      </c>
      <c r="G402" s="8">
        <v>2</v>
      </c>
      <c r="H402" s="10"/>
      <c r="I402" s="40">
        <f t="shared" si="9"/>
        <v>0</v>
      </c>
      <c r="J402" s="16"/>
    </row>
    <row r="403" spans="1:10" x14ac:dyDescent="0.2">
      <c r="A403" s="15"/>
      <c r="B403" s="15" t="s">
        <v>743</v>
      </c>
      <c r="C403" s="15">
        <v>200625134</v>
      </c>
      <c r="D403" s="42"/>
      <c r="E403" s="7" t="s">
        <v>30</v>
      </c>
      <c r="F403" s="8">
        <v>20</v>
      </c>
      <c r="G403" s="8">
        <v>2</v>
      </c>
      <c r="H403" s="10"/>
      <c r="I403" s="40">
        <f t="shared" si="9"/>
        <v>0</v>
      </c>
      <c r="J403" s="16"/>
    </row>
    <row r="404" spans="1:10" x14ac:dyDescent="0.2">
      <c r="A404" s="15"/>
      <c r="B404" s="15" t="s">
        <v>744</v>
      </c>
      <c r="C404" s="15">
        <v>201110050</v>
      </c>
      <c r="D404" s="42"/>
      <c r="E404" s="7" t="s">
        <v>29</v>
      </c>
      <c r="F404" s="8">
        <v>20</v>
      </c>
      <c r="G404" s="8">
        <v>2</v>
      </c>
      <c r="H404" s="10"/>
      <c r="I404" s="40">
        <f t="shared" si="9"/>
        <v>0</v>
      </c>
      <c r="J404" s="16"/>
    </row>
    <row r="405" spans="1:10" x14ac:dyDescent="0.2">
      <c r="A405" s="15"/>
      <c r="B405" s="15" t="s">
        <v>745</v>
      </c>
      <c r="C405" s="15">
        <v>201110051</v>
      </c>
      <c r="D405" s="42"/>
      <c r="E405" s="7" t="s">
        <v>28</v>
      </c>
      <c r="F405" s="8">
        <v>20</v>
      </c>
      <c r="G405" s="8">
        <v>2</v>
      </c>
      <c r="H405" s="10"/>
      <c r="I405" s="40">
        <f t="shared" si="9"/>
        <v>0</v>
      </c>
      <c r="J405" s="16"/>
    </row>
    <row r="406" spans="1:10" x14ac:dyDescent="0.2">
      <c r="A406" s="15"/>
      <c r="B406" s="15" t="s">
        <v>746</v>
      </c>
      <c r="C406" s="45" t="s">
        <v>782</v>
      </c>
      <c r="D406" s="42"/>
      <c r="E406" s="7" t="s">
        <v>27</v>
      </c>
      <c r="F406" s="8">
        <v>10</v>
      </c>
      <c r="G406" s="8">
        <v>2</v>
      </c>
      <c r="H406" s="10"/>
      <c r="I406" s="40">
        <f t="shared" si="9"/>
        <v>0</v>
      </c>
      <c r="J406" s="16"/>
    </row>
    <row r="407" spans="1:10" x14ac:dyDescent="0.2">
      <c r="A407" s="15"/>
      <c r="B407" s="15" t="s">
        <v>747</v>
      </c>
      <c r="C407" s="45" t="s">
        <v>783</v>
      </c>
      <c r="D407" s="42"/>
      <c r="E407" s="7" t="s">
        <v>26</v>
      </c>
      <c r="F407" s="8">
        <v>10</v>
      </c>
      <c r="G407" s="8">
        <v>2</v>
      </c>
      <c r="H407" s="10"/>
      <c r="I407" s="40">
        <f t="shared" si="9"/>
        <v>0</v>
      </c>
      <c r="J407" s="16"/>
    </row>
    <row r="408" spans="1:10" x14ac:dyDescent="0.2">
      <c r="A408" s="15"/>
      <c r="B408" s="15" t="s">
        <v>748</v>
      </c>
      <c r="C408" s="15">
        <v>201110008</v>
      </c>
      <c r="D408" s="42"/>
      <c r="E408" s="7" t="s">
        <v>25</v>
      </c>
      <c r="F408" s="8">
        <v>5</v>
      </c>
      <c r="G408" s="8">
        <v>1</v>
      </c>
      <c r="H408" s="10"/>
      <c r="I408" s="40">
        <f t="shared" si="9"/>
        <v>0</v>
      </c>
      <c r="J408" s="16"/>
    </row>
    <row r="409" spans="1:10" x14ac:dyDescent="0.2">
      <c r="A409" s="15"/>
      <c r="B409" s="15" t="s">
        <v>749</v>
      </c>
      <c r="C409" s="15">
        <v>201510003</v>
      </c>
      <c r="D409" s="42"/>
      <c r="E409" s="7" t="s">
        <v>24</v>
      </c>
      <c r="F409" s="8">
        <v>5</v>
      </c>
      <c r="G409" s="8">
        <v>1</v>
      </c>
      <c r="H409" s="10"/>
      <c r="I409" s="40">
        <f t="shared" si="9"/>
        <v>0</v>
      </c>
      <c r="J409" s="16"/>
    </row>
    <row r="410" spans="1:10" x14ac:dyDescent="0.2">
      <c r="A410" s="15"/>
      <c r="B410" s="15" t="s">
        <v>750</v>
      </c>
      <c r="C410" s="45" t="s">
        <v>784</v>
      </c>
      <c r="D410" s="42"/>
      <c r="E410" s="7" t="s">
        <v>23</v>
      </c>
      <c r="F410" s="8">
        <v>2</v>
      </c>
      <c r="G410" s="8">
        <v>0</v>
      </c>
      <c r="H410" s="10"/>
      <c r="I410" s="40">
        <f t="shared" si="9"/>
        <v>0</v>
      </c>
      <c r="J410" s="16"/>
    </row>
    <row r="411" spans="1:10" x14ac:dyDescent="0.2">
      <c r="A411" s="15"/>
      <c r="B411" s="15" t="s">
        <v>751</v>
      </c>
      <c r="C411" s="45" t="s">
        <v>785</v>
      </c>
      <c r="D411" s="42"/>
      <c r="E411" s="7" t="s">
        <v>893</v>
      </c>
      <c r="F411" s="8">
        <v>5</v>
      </c>
      <c r="G411" s="8">
        <v>0</v>
      </c>
      <c r="H411" s="10"/>
      <c r="I411" s="40">
        <f t="shared" si="9"/>
        <v>0</v>
      </c>
      <c r="J411" s="16" t="s">
        <v>2</v>
      </c>
    </row>
    <row r="412" spans="1:10" x14ac:dyDescent="0.2">
      <c r="A412" s="15"/>
      <c r="B412" s="15" t="s">
        <v>752</v>
      </c>
      <c r="C412" s="45" t="s">
        <v>786</v>
      </c>
      <c r="D412" s="42"/>
      <c r="E412" s="7" t="s">
        <v>894</v>
      </c>
      <c r="F412" s="8">
        <v>5</v>
      </c>
      <c r="G412" s="8">
        <v>0</v>
      </c>
      <c r="H412" s="10"/>
      <c r="I412" s="40">
        <f t="shared" si="9"/>
        <v>0</v>
      </c>
      <c r="J412" s="22" t="s">
        <v>2</v>
      </c>
    </row>
    <row r="413" spans="1:10" x14ac:dyDescent="0.2">
      <c r="A413" s="15"/>
      <c r="B413" s="15" t="s">
        <v>753</v>
      </c>
      <c r="C413" s="45" t="s">
        <v>787</v>
      </c>
      <c r="D413" s="42"/>
      <c r="E413" s="7" t="s">
        <v>895</v>
      </c>
      <c r="F413" s="8">
        <v>5</v>
      </c>
      <c r="G413" s="8">
        <v>0</v>
      </c>
      <c r="H413" s="10"/>
      <c r="I413" s="40">
        <f t="shared" si="9"/>
        <v>0</v>
      </c>
      <c r="J413" s="22" t="s">
        <v>2</v>
      </c>
    </row>
    <row r="414" spans="1:10" x14ac:dyDescent="0.2">
      <c r="A414" s="15"/>
      <c r="B414" s="15" t="s">
        <v>754</v>
      </c>
      <c r="C414" s="45" t="s">
        <v>788</v>
      </c>
      <c r="D414" s="42"/>
      <c r="E414" s="7" t="s">
        <v>896</v>
      </c>
      <c r="F414" s="8">
        <v>5</v>
      </c>
      <c r="G414" s="8">
        <v>0</v>
      </c>
      <c r="H414" s="10"/>
      <c r="I414" s="40">
        <f t="shared" si="9"/>
        <v>0</v>
      </c>
      <c r="J414" s="22" t="s">
        <v>2</v>
      </c>
    </row>
    <row r="415" spans="1:10" x14ac:dyDescent="0.2">
      <c r="A415" s="15"/>
      <c r="B415" s="15" t="s">
        <v>755</v>
      </c>
      <c r="C415" s="45" t="s">
        <v>789</v>
      </c>
      <c r="D415" s="42"/>
      <c r="E415" s="7" t="s">
        <v>22</v>
      </c>
      <c r="F415" s="8">
        <v>50</v>
      </c>
      <c r="G415" s="8">
        <v>5</v>
      </c>
      <c r="H415" s="10"/>
      <c r="I415" s="40">
        <f t="shared" si="9"/>
        <v>0</v>
      </c>
      <c r="J415" s="16" t="s">
        <v>2</v>
      </c>
    </row>
    <row r="416" spans="1:10" x14ac:dyDescent="0.2">
      <c r="A416" s="15"/>
      <c r="B416" s="15" t="s">
        <v>756</v>
      </c>
      <c r="C416" s="45" t="s">
        <v>790</v>
      </c>
      <c r="D416" s="42"/>
      <c r="E416" s="7" t="s">
        <v>21</v>
      </c>
      <c r="F416" s="8">
        <v>5</v>
      </c>
      <c r="G416" s="8">
        <v>1</v>
      </c>
      <c r="H416" s="10"/>
      <c r="I416" s="40">
        <f t="shared" si="9"/>
        <v>0</v>
      </c>
      <c r="J416" s="16" t="s">
        <v>2</v>
      </c>
    </row>
    <row r="417" spans="1:10" x14ac:dyDescent="0.2">
      <c r="A417" s="15"/>
      <c r="B417" s="15" t="s">
        <v>757</v>
      </c>
      <c r="C417" s="45" t="s">
        <v>791</v>
      </c>
      <c r="D417" s="42"/>
      <c r="E417" s="7" t="s">
        <v>20</v>
      </c>
      <c r="F417" s="8">
        <v>5</v>
      </c>
      <c r="G417" s="8">
        <v>1</v>
      </c>
      <c r="H417" s="10"/>
      <c r="I417" s="40">
        <f t="shared" si="9"/>
        <v>0</v>
      </c>
      <c r="J417" s="16" t="s">
        <v>2</v>
      </c>
    </row>
    <row r="418" spans="1:10" x14ac:dyDescent="0.2">
      <c r="A418" s="15"/>
      <c r="B418" s="15" t="s">
        <v>758</v>
      </c>
      <c r="C418" s="45" t="s">
        <v>792</v>
      </c>
      <c r="D418" s="42"/>
      <c r="E418" s="7" t="s">
        <v>19</v>
      </c>
      <c r="F418" s="8">
        <v>5</v>
      </c>
      <c r="G418" s="8">
        <v>1</v>
      </c>
      <c r="H418" s="10"/>
      <c r="I418" s="40">
        <f t="shared" si="9"/>
        <v>0</v>
      </c>
      <c r="J418" s="16" t="s">
        <v>2</v>
      </c>
    </row>
    <row r="419" spans="1:10" x14ac:dyDescent="0.2">
      <c r="A419" s="15"/>
      <c r="B419" s="15" t="s">
        <v>759</v>
      </c>
      <c r="C419" s="45" t="s">
        <v>891</v>
      </c>
      <c r="D419" s="42"/>
      <c r="E419" s="7" t="s">
        <v>892</v>
      </c>
      <c r="F419" s="8">
        <v>2</v>
      </c>
      <c r="G419" s="8">
        <v>0</v>
      </c>
      <c r="H419" s="10"/>
      <c r="I419" s="40">
        <f t="shared" si="9"/>
        <v>0</v>
      </c>
      <c r="J419" s="16" t="s">
        <v>2</v>
      </c>
    </row>
    <row r="420" spans="1:10" x14ac:dyDescent="0.2">
      <c r="A420" s="15"/>
      <c r="B420" s="15" t="s">
        <v>760</v>
      </c>
      <c r="C420" s="45" t="s">
        <v>793</v>
      </c>
      <c r="D420" s="42"/>
      <c r="E420" s="7" t="s">
        <v>18</v>
      </c>
      <c r="F420" s="8">
        <v>2</v>
      </c>
      <c r="G420" s="8">
        <v>0</v>
      </c>
      <c r="H420" s="11"/>
      <c r="I420" s="40">
        <f t="shared" si="9"/>
        <v>0</v>
      </c>
      <c r="J420" s="16" t="s">
        <v>2</v>
      </c>
    </row>
    <row r="421" spans="1:10" x14ac:dyDescent="0.2">
      <c r="A421" s="15"/>
      <c r="B421" s="15" t="s">
        <v>761</v>
      </c>
      <c r="C421" s="15">
        <v>719269002</v>
      </c>
      <c r="D421" s="42"/>
      <c r="E421" s="7" t="s">
        <v>17</v>
      </c>
      <c r="F421" s="8">
        <v>150</v>
      </c>
      <c r="G421" s="8">
        <v>10</v>
      </c>
      <c r="H421" s="11"/>
      <c r="I421" s="40">
        <f t="shared" si="9"/>
        <v>0</v>
      </c>
      <c r="J421" s="16" t="s">
        <v>2</v>
      </c>
    </row>
    <row r="422" spans="1:10" x14ac:dyDescent="0.2">
      <c r="A422" s="15"/>
      <c r="B422" s="15" t="s">
        <v>762</v>
      </c>
      <c r="C422" s="15">
        <v>719269005</v>
      </c>
      <c r="D422" s="42"/>
      <c r="E422" s="7" t="s">
        <v>16</v>
      </c>
      <c r="F422" s="8">
        <v>10</v>
      </c>
      <c r="G422" s="8">
        <v>1</v>
      </c>
      <c r="H422" s="11"/>
      <c r="I422" s="40">
        <f t="shared" si="9"/>
        <v>0</v>
      </c>
      <c r="J422" s="16" t="s">
        <v>2</v>
      </c>
    </row>
    <row r="423" spans="1:10" x14ac:dyDescent="0.2">
      <c r="A423" s="15"/>
      <c r="B423" s="15" t="s">
        <v>763</v>
      </c>
      <c r="C423" s="15">
        <v>719309001</v>
      </c>
      <c r="D423" s="42"/>
      <c r="E423" s="7" t="s">
        <v>15</v>
      </c>
      <c r="F423" s="8">
        <v>20</v>
      </c>
      <c r="G423" s="8">
        <v>2</v>
      </c>
      <c r="H423" s="11"/>
      <c r="I423" s="40">
        <f t="shared" si="9"/>
        <v>0</v>
      </c>
      <c r="J423" s="16" t="s">
        <v>2</v>
      </c>
    </row>
    <row r="424" spans="1:10" x14ac:dyDescent="0.2">
      <c r="A424" s="15"/>
      <c r="B424" s="15" t="s">
        <v>764</v>
      </c>
      <c r="C424" s="15">
        <v>719309002</v>
      </c>
      <c r="D424" s="42"/>
      <c r="E424" s="7" t="s">
        <v>14</v>
      </c>
      <c r="F424" s="8">
        <v>20</v>
      </c>
      <c r="G424" s="8">
        <v>2</v>
      </c>
      <c r="H424" s="10"/>
      <c r="I424" s="40">
        <f t="shared" si="9"/>
        <v>0</v>
      </c>
      <c r="J424" s="16" t="s">
        <v>2</v>
      </c>
    </row>
    <row r="425" spans="1:10" x14ac:dyDescent="0.2">
      <c r="A425" s="15"/>
      <c r="B425" s="15" t="s">
        <v>765</v>
      </c>
      <c r="C425" s="45" t="s">
        <v>794</v>
      </c>
      <c r="D425" s="42"/>
      <c r="E425" s="7" t="s">
        <v>13</v>
      </c>
      <c r="F425" s="8">
        <v>100</v>
      </c>
      <c r="G425" s="8">
        <v>10</v>
      </c>
      <c r="H425" s="10"/>
      <c r="I425" s="40">
        <f t="shared" si="9"/>
        <v>0</v>
      </c>
      <c r="J425" s="16" t="s">
        <v>2</v>
      </c>
    </row>
    <row r="426" spans="1:10" x14ac:dyDescent="0.2">
      <c r="A426" s="15"/>
      <c r="B426" s="15" t="s">
        <v>766</v>
      </c>
      <c r="C426" s="15">
        <v>203255020</v>
      </c>
      <c r="D426" s="42"/>
      <c r="E426" s="7" t="s">
        <v>12</v>
      </c>
      <c r="F426" s="8">
        <v>10</v>
      </c>
      <c r="G426" s="8">
        <v>1</v>
      </c>
      <c r="H426" s="10"/>
      <c r="I426" s="40">
        <f t="shared" si="9"/>
        <v>0</v>
      </c>
      <c r="J426" s="16" t="s">
        <v>2</v>
      </c>
    </row>
    <row r="427" spans="1:10" ht="13.5" thickBot="1" x14ac:dyDescent="0.25">
      <c r="A427" s="17"/>
      <c r="B427" s="17" t="s">
        <v>767</v>
      </c>
      <c r="C427" s="17">
        <v>201329001</v>
      </c>
      <c r="D427" s="43"/>
      <c r="E427" s="18" t="s">
        <v>11</v>
      </c>
      <c r="F427" s="19">
        <v>20</v>
      </c>
      <c r="G427" s="19">
        <v>2</v>
      </c>
      <c r="H427" s="20"/>
      <c r="I427" s="41">
        <f>F427*H427</f>
        <v>0</v>
      </c>
      <c r="J427" s="21" t="s">
        <v>2</v>
      </c>
    </row>
    <row r="428" spans="1:10" x14ac:dyDescent="0.2">
      <c r="A428" s="23"/>
      <c r="B428" s="23"/>
      <c r="C428" s="23"/>
      <c r="D428" s="23"/>
      <c r="E428" s="24"/>
      <c r="F428" s="25"/>
      <c r="G428" s="25"/>
      <c r="H428" s="26"/>
      <c r="I428" s="26"/>
      <c r="J428" s="27"/>
    </row>
    <row r="429" spans="1:10" x14ac:dyDescent="0.2">
      <c r="A429" s="53" t="s">
        <v>981</v>
      </c>
      <c r="B429" s="53"/>
      <c r="C429" s="53"/>
      <c r="D429" s="53"/>
      <c r="E429" s="53"/>
      <c r="F429" s="53"/>
      <c r="G429" s="53"/>
      <c r="H429" s="53"/>
      <c r="I429" s="53"/>
      <c r="J429" s="53"/>
    </row>
    <row r="430" spans="1:10" ht="13.5" thickBot="1" x14ac:dyDescent="0.25">
      <c r="A430" s="23"/>
      <c r="B430" s="23"/>
      <c r="C430" s="23"/>
      <c r="D430" s="23"/>
      <c r="E430" s="23"/>
      <c r="F430" s="23"/>
      <c r="G430" s="23"/>
      <c r="H430" s="23"/>
      <c r="I430" s="23"/>
      <c r="J430" s="23"/>
    </row>
    <row r="431" spans="1:10" x14ac:dyDescent="0.2">
      <c r="A431" s="23"/>
      <c r="B431" s="23"/>
      <c r="C431" s="23"/>
      <c r="D431" s="23"/>
      <c r="E431" s="29" t="s">
        <v>5</v>
      </c>
      <c r="F431" s="47">
        <f>SUM(I4:I427)</f>
        <v>0</v>
      </c>
      <c r="G431" s="48"/>
      <c r="H431" s="48"/>
      <c r="I431" s="28"/>
      <c r="J431" s="27"/>
    </row>
    <row r="432" spans="1:10" x14ac:dyDescent="0.2">
      <c r="A432" s="23"/>
      <c r="B432" s="23"/>
      <c r="C432" s="23"/>
      <c r="D432" s="23"/>
      <c r="E432" s="30" t="s">
        <v>6</v>
      </c>
      <c r="F432" s="49">
        <f>F431*0.21</f>
        <v>0</v>
      </c>
      <c r="G432" s="50"/>
      <c r="H432" s="50"/>
      <c r="I432" s="28"/>
      <c r="J432" s="27"/>
    </row>
    <row r="433" spans="1:10" ht="13.5" thickBot="1" x14ac:dyDescent="0.25">
      <c r="A433" s="23"/>
      <c r="B433" s="23"/>
      <c r="C433" s="23"/>
      <c r="D433" s="23"/>
      <c r="E433" s="31" t="s">
        <v>7</v>
      </c>
      <c r="F433" s="51">
        <f>F431+F432</f>
        <v>0</v>
      </c>
      <c r="G433" s="52"/>
      <c r="H433" s="52"/>
      <c r="I433" s="26"/>
      <c r="J433" s="27"/>
    </row>
  </sheetData>
  <protectedRanges>
    <protectedRange sqref="J243:J427 J4:J242" name="Oblast2"/>
    <protectedRange sqref="H243:H427 H4:H242" name="Oblast1"/>
  </protectedRanges>
  <autoFilter ref="A3:J3" xr:uid="{00000000-0001-0000-0000-000000000000}"/>
  <sortState xmlns:xlrd2="http://schemas.microsoft.com/office/spreadsheetml/2017/richdata2" ref="A4:J427">
    <sortCondition ref="E171:E427"/>
  </sortState>
  <dataConsolidate/>
  <mergeCells count="4">
    <mergeCell ref="F431:H431"/>
    <mergeCell ref="F432:H432"/>
    <mergeCell ref="F433:H433"/>
    <mergeCell ref="A429:J429"/>
  </mergeCells>
  <phoneticPr fontId="47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59" fitToHeight="0" orientation="landscape" r:id="rId1"/>
  <headerFooter>
    <oddFooter>Stránka &amp;P z &amp;N</oddFooter>
  </headerFooter>
  <ignoredErrors>
    <ignoredError sqref="I411:I427 I4:I67 I233:I242 I150:I231 I84:I135 I137:I147 I243:I309" unlockedFormula="1"/>
    <ignoredError sqref="B4:B67 B420:B427 B84:B135 B369:B418 B150:B242 B137:B147 B243:B367" numberStoredAsText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ZD č.1a - ceník nabídky</vt:lpstr>
      <vt:lpstr>'Příloha ZD č.1a - ceník nabídky'!Názvy_tisku</vt:lpstr>
      <vt:lpstr>'Příloha ZD č.1a - ceník nabídky'!Oblast_tisku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2025-05-04T09:28:19Z</cp:lastPrinted>
  <dcterms:created xsi:type="dcterms:W3CDTF">2018-06-14T11:04:20Z</dcterms:created>
  <dcterms:modified xsi:type="dcterms:W3CDTF">2025-07-25T12:16:08Z</dcterms:modified>
</cp:coreProperties>
</file>